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ок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I24" i="1" l="1"/>
  <c r="H24" i="1"/>
  <c r="L24" i="1"/>
  <c r="J24" i="1"/>
  <c r="F24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<sst xmlns="http://schemas.openxmlformats.org/spreadsheetml/2006/main" count="53" uniqueCount="51">
  <si>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</si>
  <si>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</si>
  <si>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</si>
  <si>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</si>
  <si>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</si>
  <si>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</si>
  <si>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</si>
  <si>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</si>
  <si>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</si>
  <si>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</si>
  <si>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</si>
  <si>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</si>
  <si>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</si>
  <si>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</si>
  <si>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</si>
  <si>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</si>
  <si>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</si>
  <si>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</si>
  <si>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</si>
  <si>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</si>
  <si>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</si>
  <si>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</si>
  <si>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</si>
  <si>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</si>
  <si>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</si>
  <si>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</si>
  <si>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</si>
  <si>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</si>
  <si>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</si>
  <si>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</si>
  <si>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</si>
  <si>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</si>
  <si>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</si>
  <si>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</si>
  <si>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</si>
  <si>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</si>
  <si>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</si>
  <si>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</si>
  <si>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</si>
  <si>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</si>
  <si>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Фрукт</t>
  </si>
  <si>
    <t>пр</t>
  </si>
  <si>
    <t>Рассольник "Ленинградский"</t>
  </si>
  <si>
    <t>Хлеб ржаной</t>
  </si>
  <si>
    <t>1.6</t>
  </si>
  <si>
    <t>Блинчики со сгущеннкой</t>
  </si>
  <si>
    <t>2шт/10</t>
  </si>
  <si>
    <t>Голень отварная</t>
  </si>
  <si>
    <t>Рагу из овощей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</si>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</sst>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45</v>
      </c>
      <c r="F6" s="34" t="s">
        <v>46</v>
      </c>
      <c r="G6" s="34">
        <v>11.75</v>
      </c>
      <c r="H6" s="34">
        <v>15.3</v>
      </c>
      <c r="I6" s="34">
        <v>52.16</v>
      </c>
      <c r="J6" s="34">
        <v>393.34</v>
      </c>
      <c r="K6" s="35">
        <v>258</v>
      </c>
      <c r="L6" s="34">
        <v>52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0.2</v>
      </c>
      <c r="H8" s="37">
        <v>0</v>
      </c>
      <c r="I8" s="37">
        <v>9</v>
      </c>
      <c r="J8" s="37">
        <v>38</v>
      </c>
      <c r="K8" s="38">
        <v>377</v>
      </c>
      <c r="L8" s="37">
        <v>3.7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40</v>
      </c>
      <c r="F10" s="37">
        <v>50</v>
      </c>
      <c r="G10" s="37">
        <v>1.82</v>
      </c>
      <c r="H10" s="37">
        <v>0.41</v>
      </c>
      <c r="I10" s="37">
        <v>4.6399999999999997</v>
      </c>
      <c r="J10" s="37">
        <v>29.51</v>
      </c>
      <c r="K10" s="38" t="s">
        <v>41</v>
      </c>
      <c r="L10" s="37">
        <v>15.86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250</v>
      </c>
      <c r="G13" s="17">
        <f t="shared" ref="G13:J13" si="0">SUM(G6:G12)</f>
        <v>13.77</v>
      </c>
      <c r="H13" s="17">
        <f t="shared" si="0"/>
        <v>15.71</v>
      </c>
      <c r="I13" s="17">
        <f t="shared" si="0"/>
        <v>65.8</v>
      </c>
      <c r="J13" s="17">
        <f t="shared" si="0"/>
        <v>460.84999999999997</v>
      </c>
      <c r="K13" s="23"/>
      <c r="L13" s="17">
        <f t="shared" ref="L13" si="1">SUM(L6:L12)</f>
        <v>71.56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200</v>
      </c>
      <c r="G15" s="37">
        <v>1.92</v>
      </c>
      <c r="H15" s="37">
        <v>6.4</v>
      </c>
      <c r="I15" s="37">
        <v>24.56</v>
      </c>
      <c r="J15" s="37">
        <v>163.52000000000001</v>
      </c>
      <c r="K15" s="38">
        <v>56</v>
      </c>
      <c r="L15" s="37">
        <v>25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>
        <v>50</v>
      </c>
      <c r="G16" s="37">
        <v>8.35</v>
      </c>
      <c r="H16" s="37">
        <v>8.27</v>
      </c>
      <c r="I16" s="37">
        <v>12</v>
      </c>
      <c r="J16" s="37">
        <v>155.85</v>
      </c>
      <c r="K16" s="38">
        <v>132</v>
      </c>
      <c r="L16" s="37">
        <v>28.86</v>
      </c>
    </row>
    <row r="17" spans="1:12" ht="15" x14ac:dyDescent="0.25">
      <c r="A17" s="21"/>
      <c r="B17" s="14"/>
      <c r="C17" s="11"/>
      <c r="D17" s="7" t="s">
        <v>28</v>
      </c>
      <c r="E17" s="36" t="s">
        <v>48</v>
      </c>
      <c r="F17" s="37">
        <v>100</v>
      </c>
      <c r="G17" s="37">
        <v>9.2200000000000006</v>
      </c>
      <c r="H17" s="37">
        <v>8.16</v>
      </c>
      <c r="I17" s="37">
        <v>18.36</v>
      </c>
      <c r="J17" s="37">
        <v>183.76</v>
      </c>
      <c r="K17" s="38">
        <v>158</v>
      </c>
      <c r="L17" s="37">
        <v>10</v>
      </c>
    </row>
    <row r="18" spans="1:12" ht="15" x14ac:dyDescent="0.25">
      <c r="A18" s="21"/>
      <c r="B18" s="14"/>
      <c r="C18" s="11"/>
      <c r="D18" s="7" t="s">
        <v>29</v>
      </c>
      <c r="E18" s="36" t="s">
        <v>39</v>
      </c>
      <c r="F18" s="37">
        <v>200</v>
      </c>
      <c r="G18" s="37">
        <v>0.7</v>
      </c>
      <c r="H18" s="37">
        <v>0.3</v>
      </c>
      <c r="I18" s="37">
        <v>29</v>
      </c>
      <c r="J18" s="37">
        <v>121.5</v>
      </c>
      <c r="K18" s="38">
        <v>319</v>
      </c>
      <c r="L18" s="37">
        <v>3.68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43</v>
      </c>
      <c r="F20" s="37">
        <v>30</v>
      </c>
      <c r="G20" s="37">
        <v>3.3</v>
      </c>
      <c r="H20" s="37">
        <v>0.6</v>
      </c>
      <c r="I20" s="37">
        <v>16.7</v>
      </c>
      <c r="J20" s="37">
        <v>85.4</v>
      </c>
      <c r="K20" s="45" t="s">
        <v>44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580</v>
      </c>
      <c r="G23" s="17">
        <f t="shared" ref="G23:J23" si="2">SUM(G14:G22)</f>
        <v>23.490000000000002</v>
      </c>
      <c r="H23" s="17">
        <f t="shared" si="2"/>
        <v>23.73</v>
      </c>
      <c r="I23" s="17">
        <f t="shared" si="2"/>
        <v>100.62</v>
      </c>
      <c r="J23" s="17">
        <f t="shared" si="2"/>
        <v>710.03</v>
      </c>
      <c r="K23" s="23"/>
      <c r="L23" s="17">
        <f t="shared" ref="L23" si="3">SUM(L14:L22)</f>
        <v>71.540000000000006</v>
      </c>
    </row>
    <row r="24" spans="1:12" ht="15.75" thickBot="1" x14ac:dyDescent="0.25">
      <c r="A24" s="25">
        <f>A6</f>
        <v>2</v>
      </c>
      <c r="B24" s="26">
        <f>B6</f>
        <v>4</v>
      </c>
      <c r="C24" s="46" t="s">
        <v>4</v>
      </c>
      <c r="D24" s="47"/>
      <c r="E24" s="27"/>
      <c r="F24" s="28">
        <f>F13+F23</f>
        <v>830</v>
      </c>
      <c r="G24" s="28">
        <f t="shared" ref="G24" si="4">G13+G23</f>
        <v>37.260000000000005</v>
      </c>
      <c r="H24" s="28">
        <f t="shared" ref="H24" si="5">H13+H23</f>
        <v>39.44</v>
      </c>
      <c r="I24" s="28">
        <f t="shared" ref="I24" si="6">I13+I23</f>
        <v>166.42000000000002</v>
      </c>
      <c r="J24" s="28">
        <f t="shared" ref="J24:L24" si="7">J13+J23</f>
        <v>1170.8799999999999</v>
      </c>
      <c r="K24" s="28"/>
      <c r="L24" s="28">
        <f t="shared" si="7"/>
        <v>143.10000000000002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2023-11-16T08:56:35Z</dcterms:modified>
</cp:coreProperties>
</file>