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феврал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l="1"/>
  <c r="J24" i="1"/>
  <c r="I24" i="1"/>
  <c r="L24" i="1"/>
  <c r="H24" i="1"/>
  <c r="G24" i="1"/>
</calcChain>
</file>

<file path=xl/sharedStrings.xml><?xml version="1.0" encoding="utf-8"?>
<sst xmlns="http://schemas.openxmlformats.org/spreadsheetml/2006/main" count="52" uniqueCount="51">
  <si>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</si>
  <si>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</si>
  <si>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</si>
  <si>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</si>
  <si>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</si>
  <si>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</si>
  <si>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</si>
  <si>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</si>
  <si>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</si>
  <si>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</si>
  <si>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</si>
  <si>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</si>
  <si>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</si>
  <si>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</si>
  <si>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</si>
  <si>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</si>
  <si>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</si>
  <si>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</si>
  <si>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</si>
  <si>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</si>
  <si>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</si>
  <si>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</si>
  <si>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</si>
  <si>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</si>
  <si>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</si>
  <si>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</si>
  <si>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</si>
  <si>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</si>
  <si>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</si>
  <si>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</si>
  <si>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</si>
  <si>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</si>
  <si>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</si>
  <si>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</si>
  <si>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</si>
  <si>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</si>
  <si>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</si>
  <si>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</si>
  <si>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</si>
  <si>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Хлеб ржаной</t>
  </si>
  <si>
    <t>Рожки отварные</t>
  </si>
  <si>
    <t>Хлеб пшеничный</t>
  </si>
  <si>
    <t>1.5</t>
  </si>
  <si>
    <t>1.6</t>
  </si>
  <si>
    <t>Чай черный</t>
  </si>
  <si>
    <t>Суп картофельный с бобовыми и гренками</t>
  </si>
  <si>
    <t>Гуляш из мяса птицы</t>
  </si>
  <si>
    <t>Кофейный напиток с молоком</t>
  </si>
  <si>
    <t>Плов с птицей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</si>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</sst>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2" sqref="E3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38</v>
      </c>
      <c r="D1" s="49"/>
      <c r="E1" s="49"/>
      <c r="F1" s="12" t="s">
        <v>15</v>
      </c>
      <c r="G1" s="2" t="s">
        <v>16</v>
      </c>
      <c r="H1" s="50" t="s">
        <v>49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17</v>
      </c>
      <c r="H2" s="50" t="s">
        <v>50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2023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3</v>
      </c>
      <c r="C6" s="20" t="s">
        <v>19</v>
      </c>
      <c r="D6" s="5" t="s">
        <v>20</v>
      </c>
      <c r="E6" s="33" t="s">
        <v>46</v>
      </c>
      <c r="F6" s="34">
        <v>40</v>
      </c>
      <c r="G6" s="34">
        <v>9.82</v>
      </c>
      <c r="H6" s="34">
        <v>10.039999999999999</v>
      </c>
      <c r="I6" s="34">
        <v>10.78</v>
      </c>
      <c r="J6" s="34">
        <v>172.76</v>
      </c>
      <c r="K6" s="35">
        <v>96</v>
      </c>
      <c r="L6" s="34">
        <v>37.869999999999997</v>
      </c>
    </row>
    <row r="7" spans="1:12" ht="15" x14ac:dyDescent="0.25">
      <c r="A7" s="21"/>
      <c r="B7" s="14"/>
      <c r="C7" s="11"/>
      <c r="D7" s="6"/>
      <c r="E7" s="36" t="s">
        <v>40</v>
      </c>
      <c r="F7" s="37">
        <v>100</v>
      </c>
      <c r="G7" s="37">
        <v>5.26</v>
      </c>
      <c r="H7" s="37">
        <v>4.28</v>
      </c>
      <c r="I7" s="37">
        <v>27.64</v>
      </c>
      <c r="J7" s="37">
        <v>170.12</v>
      </c>
      <c r="K7" s="38">
        <v>227</v>
      </c>
      <c r="L7" s="37">
        <v>13.33</v>
      </c>
    </row>
    <row r="8" spans="1:12" ht="15" x14ac:dyDescent="0.25">
      <c r="A8" s="21"/>
      <c r="B8" s="14"/>
      <c r="C8" s="11"/>
      <c r="D8" s="7" t="s">
        <v>21</v>
      </c>
      <c r="E8" s="36" t="s">
        <v>47</v>
      </c>
      <c r="F8" s="37">
        <v>193</v>
      </c>
      <c r="G8" s="37">
        <v>0.1</v>
      </c>
      <c r="H8" s="37">
        <v>0</v>
      </c>
      <c r="I8" s="37">
        <v>15.2</v>
      </c>
      <c r="J8" s="37">
        <v>61</v>
      </c>
      <c r="K8" s="38">
        <v>300</v>
      </c>
      <c r="L8" s="37">
        <v>14.51</v>
      </c>
    </row>
    <row r="9" spans="1:12" ht="15.75" customHeight="1" x14ac:dyDescent="0.25">
      <c r="A9" s="21"/>
      <c r="B9" s="14"/>
      <c r="C9" s="11"/>
      <c r="D9" s="7" t="s">
        <v>22</v>
      </c>
      <c r="E9" s="36" t="s">
        <v>41</v>
      </c>
      <c r="F9" s="37">
        <v>25</v>
      </c>
      <c r="G9" s="37">
        <v>2.37</v>
      </c>
      <c r="H9" s="37">
        <v>0.3</v>
      </c>
      <c r="I9" s="37">
        <v>14.49</v>
      </c>
      <c r="J9" s="37">
        <v>70.14</v>
      </c>
      <c r="K9" s="45" t="s">
        <v>42</v>
      </c>
      <c r="L9" s="37">
        <v>5.83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358</v>
      </c>
      <c r="G13" s="17">
        <f t="shared" ref="G13:J13" si="0">SUM(G6:G12)</f>
        <v>17.55</v>
      </c>
      <c r="H13" s="17">
        <f t="shared" si="0"/>
        <v>14.620000000000001</v>
      </c>
      <c r="I13" s="17">
        <f t="shared" si="0"/>
        <v>68.11</v>
      </c>
      <c r="J13" s="17">
        <f t="shared" si="0"/>
        <v>474.02</v>
      </c>
      <c r="K13" s="23"/>
      <c r="L13" s="17">
        <f t="shared" ref="L13" si="1">SUM(L6:L12)</f>
        <v>71.539999999999992</v>
      </c>
    </row>
    <row r="14" spans="1:12" ht="15" x14ac:dyDescent="0.25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45</v>
      </c>
      <c r="F15" s="37">
        <v>250</v>
      </c>
      <c r="G15" s="37">
        <v>7.3</v>
      </c>
      <c r="H15" s="37">
        <v>7.4</v>
      </c>
      <c r="I15" s="37">
        <v>30.8</v>
      </c>
      <c r="J15" s="37">
        <v>219</v>
      </c>
      <c r="K15" s="38">
        <v>65</v>
      </c>
      <c r="L15" s="37">
        <v>24</v>
      </c>
    </row>
    <row r="16" spans="1:12" ht="15" x14ac:dyDescent="0.25">
      <c r="A16" s="21"/>
      <c r="B16" s="14"/>
      <c r="C16" s="11"/>
      <c r="D16" s="7" t="s">
        <v>27</v>
      </c>
      <c r="E16" s="36" t="s">
        <v>48</v>
      </c>
      <c r="F16" s="37">
        <v>100</v>
      </c>
      <c r="G16" s="37">
        <v>14.02</v>
      </c>
      <c r="H16" s="37">
        <v>9.3000000000000007</v>
      </c>
      <c r="I16" s="37">
        <v>7.1</v>
      </c>
      <c r="J16" s="37">
        <v>168.18</v>
      </c>
      <c r="K16" s="38">
        <v>96</v>
      </c>
      <c r="L16" s="37">
        <v>39.86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44</v>
      </c>
      <c r="F18" s="37">
        <v>200</v>
      </c>
      <c r="G18" s="37">
        <v>0.1</v>
      </c>
      <c r="H18" s="37">
        <v>0</v>
      </c>
      <c r="I18" s="37">
        <v>18.399999999999999</v>
      </c>
      <c r="J18" s="37">
        <v>74</v>
      </c>
      <c r="K18" s="38">
        <v>321</v>
      </c>
      <c r="L18" s="37">
        <v>3.68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39</v>
      </c>
      <c r="F20" s="37">
        <v>30</v>
      </c>
      <c r="G20" s="37">
        <v>1.98</v>
      </c>
      <c r="H20" s="37">
        <v>0.36</v>
      </c>
      <c r="I20" s="37">
        <v>10.02</v>
      </c>
      <c r="J20" s="37">
        <v>51.24</v>
      </c>
      <c r="K20" s="45" t="s">
        <v>43</v>
      </c>
      <c r="L20" s="37">
        <v>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580</v>
      </c>
      <c r="G23" s="17">
        <f t="shared" ref="G23:J23" si="2">SUM(G14:G22)</f>
        <v>23.400000000000002</v>
      </c>
      <c r="H23" s="17">
        <f t="shared" si="2"/>
        <v>17.060000000000002</v>
      </c>
      <c r="I23" s="17">
        <f t="shared" si="2"/>
        <v>66.319999999999993</v>
      </c>
      <c r="J23" s="17">
        <f t="shared" si="2"/>
        <v>512.41999999999996</v>
      </c>
      <c r="K23" s="23"/>
      <c r="L23" s="17">
        <f t="shared" ref="L23" si="3">SUM(L14:L22)</f>
        <v>71.540000000000006</v>
      </c>
    </row>
    <row r="24" spans="1:12" ht="15.75" thickBot="1" x14ac:dyDescent="0.25">
      <c r="A24" s="25">
        <f>A6</f>
        <v>2</v>
      </c>
      <c r="B24" s="26">
        <f>B6</f>
        <v>3</v>
      </c>
      <c r="C24" s="46" t="s">
        <v>4</v>
      </c>
      <c r="D24" s="47"/>
      <c r="E24" s="27"/>
      <c r="F24" s="28">
        <f>F13+F23</f>
        <v>938</v>
      </c>
      <c r="G24" s="28">
        <f t="shared" ref="G24" si="4">G13+G23</f>
        <v>40.950000000000003</v>
      </c>
      <c r="H24" s="28">
        <f t="shared" ref="H24" si="5">H13+H23</f>
        <v>31.680000000000003</v>
      </c>
      <c r="I24" s="28">
        <f t="shared" ref="I24" si="6">I13+I23</f>
        <v>134.43</v>
      </c>
      <c r="J24" s="28">
        <f t="shared" ref="J24:L24" si="7">J13+J23</f>
        <v>986.43999999999994</v>
      </c>
      <c r="K24" s="28"/>
      <c r="L24" s="28">
        <f t="shared" si="7"/>
        <v>143.07999999999998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2024-01-12T08:32:01Z</dcterms:modified>
</cp:coreProperties>
</file>