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март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l="1"/>
  <c r="L24" i="1"/>
  <c r="I24" i="1"/>
  <c r="H24" i="1"/>
  <c r="G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<sst xmlns="http://schemas.openxmlformats.org/spreadsheetml/2006/main" count="53" uniqueCount="52">
  <si>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</si>
  <si>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</si>
  <si>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</si>
  <si>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</si>
  <si>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</si>
  <si>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</si>
  <si>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</si>
  <si>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</si>
  <si>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</si>
  <si>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</si>
  <si>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</si>
  <si>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</si>
  <si>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</si>
  <si>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</si>
  <si>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</si>
  <si>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</si>
  <si>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</si>
  <si>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</si>
  <si>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</si>
  <si>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</si>
  <si>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</si>
  <si>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</si>
  <si>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</si>
  <si>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</si>
  <si>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</si>
  <si>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</si>
  <si>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</si>
  <si>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</si>
  <si>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</si>
  <si>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</si>
  <si>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</si>
  <si>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</si>
  <si>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</si>
  <si>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</si>
  <si>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</si>
  <si>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</si>
  <si>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</si>
  <si>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</si>
  <si>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</si>
  <si>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Хлеб ржаной</t>
  </si>
  <si>
    <t>Хлеб пшеничный</t>
  </si>
  <si>
    <t>1.5</t>
  </si>
  <si>
    <t>1.6</t>
  </si>
  <si>
    <t>Борщ с капустой, картофелем</t>
  </si>
  <si>
    <t>Компот фруктовый</t>
  </si>
  <si>
    <t>Каша гречневая молочная</t>
  </si>
  <si>
    <t>Котлеты куриные</t>
  </si>
  <si>
    <t>Напиток из лимона с чаем</t>
  </si>
  <si>
    <t>Тефтели с соусом</t>
  </si>
  <si>
    <t>Картофель тушеный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</si>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</sst>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8" sqref="K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38</v>
      </c>
      <c r="D1" s="47"/>
      <c r="E1" s="47"/>
      <c r="F1" s="12" t="s">
        <v>15</v>
      </c>
      <c r="G1" s="2" t="s">
        <v>16</v>
      </c>
      <c r="H1" s="48" t="s">
        <v>50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51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3" t="s">
        <v>45</v>
      </c>
      <c r="F6" s="34">
        <v>200</v>
      </c>
      <c r="G6" s="34">
        <v>2.6</v>
      </c>
      <c r="H6" s="34">
        <v>6.8</v>
      </c>
      <c r="I6" s="34">
        <v>10.3</v>
      </c>
      <c r="J6" s="34">
        <v>112.8</v>
      </c>
      <c r="K6" s="35">
        <v>183</v>
      </c>
      <c r="L6" s="34">
        <v>28.4</v>
      </c>
    </row>
    <row r="7" spans="1:12" ht="15" x14ac:dyDescent="0.25">
      <c r="A7" s="21"/>
      <c r="B7" s="14"/>
      <c r="C7" s="11"/>
      <c r="D7" s="6"/>
      <c r="E7" s="36" t="s">
        <v>46</v>
      </c>
      <c r="F7" s="37">
        <v>40</v>
      </c>
      <c r="G7" s="37">
        <v>8.5</v>
      </c>
      <c r="H7" s="37">
        <v>7.3</v>
      </c>
      <c r="I7" s="37">
        <v>8.9</v>
      </c>
      <c r="J7" s="37">
        <v>135.30000000000001</v>
      </c>
      <c r="K7" s="38">
        <v>136</v>
      </c>
      <c r="L7" s="37">
        <v>33.33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0.1</v>
      </c>
      <c r="H8" s="37">
        <v>0</v>
      </c>
      <c r="I8" s="37">
        <v>20.2</v>
      </c>
      <c r="J8" s="37">
        <v>81.2</v>
      </c>
      <c r="K8" s="38">
        <v>300</v>
      </c>
      <c r="L8" s="37">
        <v>3.98</v>
      </c>
    </row>
    <row r="9" spans="1:12" ht="15" x14ac:dyDescent="0.25">
      <c r="A9" s="21"/>
      <c r="B9" s="14"/>
      <c r="C9" s="11"/>
      <c r="D9" s="7" t="s">
        <v>22</v>
      </c>
      <c r="E9" s="36" t="s">
        <v>40</v>
      </c>
      <c r="F9" s="37">
        <v>25</v>
      </c>
      <c r="G9" s="37">
        <v>2.37</v>
      </c>
      <c r="H9" s="37">
        <v>0.3</v>
      </c>
      <c r="I9" s="37">
        <v>14.49</v>
      </c>
      <c r="J9" s="37">
        <v>70.14</v>
      </c>
      <c r="K9" s="45" t="s">
        <v>41</v>
      </c>
      <c r="L9" s="37">
        <v>5.83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465</v>
      </c>
      <c r="G13" s="17">
        <f t="shared" ref="G13:J13" si="0">SUM(G6:G12)</f>
        <v>13.57</v>
      </c>
      <c r="H13" s="17">
        <f t="shared" si="0"/>
        <v>14.4</v>
      </c>
      <c r="I13" s="17">
        <f t="shared" si="0"/>
        <v>53.890000000000008</v>
      </c>
      <c r="J13" s="17">
        <f t="shared" si="0"/>
        <v>399.44</v>
      </c>
      <c r="K13" s="23"/>
      <c r="L13" s="17">
        <f t="shared" ref="L13" si="1">SUM(L6:L12)</f>
        <v>71.539999999999992</v>
      </c>
    </row>
    <row r="14" spans="1:12" ht="15" x14ac:dyDescent="0.2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6.58</v>
      </c>
      <c r="H15" s="37">
        <v>7.2</v>
      </c>
      <c r="I15" s="37">
        <v>29.8</v>
      </c>
      <c r="J15" s="37">
        <v>210.32</v>
      </c>
      <c r="K15" s="38">
        <v>58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30</v>
      </c>
      <c r="G16" s="37">
        <v>7.67</v>
      </c>
      <c r="H16" s="37">
        <v>11.22</v>
      </c>
      <c r="I16" s="37">
        <v>9.67</v>
      </c>
      <c r="J16" s="37">
        <v>170.33</v>
      </c>
      <c r="K16" s="38">
        <v>110</v>
      </c>
      <c r="L16" s="37">
        <v>22</v>
      </c>
    </row>
    <row r="17" spans="1:12" ht="15" x14ac:dyDescent="0.25">
      <c r="A17" s="21"/>
      <c r="B17" s="14"/>
      <c r="C17" s="11"/>
      <c r="D17" s="7" t="s">
        <v>28</v>
      </c>
      <c r="E17" s="36" t="s">
        <v>49</v>
      </c>
      <c r="F17" s="37">
        <v>100</v>
      </c>
      <c r="G17" s="37">
        <v>2.63</v>
      </c>
      <c r="H17" s="37">
        <v>4.05</v>
      </c>
      <c r="I17" s="37">
        <v>23.25</v>
      </c>
      <c r="J17" s="37">
        <v>139.94999999999999</v>
      </c>
      <c r="K17" s="38">
        <v>147</v>
      </c>
      <c r="L17" s="37">
        <v>16</v>
      </c>
    </row>
    <row r="18" spans="1:12" ht="15" x14ac:dyDescent="0.25">
      <c r="A18" s="21"/>
      <c r="B18" s="14"/>
      <c r="C18" s="11"/>
      <c r="D18" s="7" t="s">
        <v>29</v>
      </c>
      <c r="E18" s="36" t="s">
        <v>44</v>
      </c>
      <c r="F18" s="37">
        <v>100</v>
      </c>
      <c r="G18" s="37">
        <v>0.5</v>
      </c>
      <c r="H18" s="37">
        <v>0.1</v>
      </c>
      <c r="I18" s="37">
        <v>23.9</v>
      </c>
      <c r="J18" s="37">
        <v>98.5</v>
      </c>
      <c r="K18" s="38">
        <v>310</v>
      </c>
      <c r="L18" s="37">
        <v>7.54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39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42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510</v>
      </c>
      <c r="G23" s="17">
        <f t="shared" ref="G23:J23" si="2">SUM(G14:G22)</f>
        <v>19.36</v>
      </c>
      <c r="H23" s="17">
        <f t="shared" si="2"/>
        <v>22.930000000000003</v>
      </c>
      <c r="I23" s="17">
        <f t="shared" si="2"/>
        <v>96.64</v>
      </c>
      <c r="J23" s="17">
        <f t="shared" si="2"/>
        <v>670.33999999999992</v>
      </c>
      <c r="K23" s="23"/>
      <c r="L23" s="17">
        <f t="shared" ref="L23" si="3">SUM(L14:L22)</f>
        <v>69.540000000000006</v>
      </c>
    </row>
    <row r="24" spans="1:12" ht="15.75" thickBot="1" x14ac:dyDescent="0.25">
      <c r="A24" s="25">
        <f>A6</f>
        <v>2</v>
      </c>
      <c r="B24" s="26">
        <f>B6</f>
        <v>5</v>
      </c>
      <c r="C24" s="49" t="s">
        <v>4</v>
      </c>
      <c r="D24" s="50"/>
      <c r="E24" s="27"/>
      <c r="F24" s="28">
        <f>F13+F23</f>
        <v>975</v>
      </c>
      <c r="G24" s="28">
        <f t="shared" ref="G24" si="4">G13+G23</f>
        <v>32.93</v>
      </c>
      <c r="H24" s="28">
        <f t="shared" ref="H24" si="5">H13+H23</f>
        <v>37.330000000000005</v>
      </c>
      <c r="I24" s="28">
        <f t="shared" ref="I24" si="6">I13+I23</f>
        <v>150.53</v>
      </c>
      <c r="J24" s="28">
        <f t="shared" ref="J24:L24" si="7">J13+J23</f>
        <v>1069.78</v>
      </c>
      <c r="K24" s="28"/>
      <c r="L24" s="28">
        <f t="shared" si="7"/>
        <v>141.07999999999998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2024-01-12T09:36:48Z</dcterms:modified>
</cp:coreProperties>
</file>