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cuments\НОВЫЙ САЙТ\ПИТАНИЕ НА САЙТ\апрель\"/>
    </mc:Choice>
  </mc:AlternateContent>
  <bookViews>
    <workbookView xWindow="0" yWindow="0" windowWidth="19200" windowHeight="10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4" i="1" l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<sst xmlns="http://schemas.openxmlformats.org/spreadsheetml/2006/main" count="53" uniqueCount="52">
  <si>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</si>
  <si>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</si>
  <si>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</si>
  <si>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</si>
  <si>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</si>
  <si>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</si>
  <si>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</si>
  <si>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</si>
  <si>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</si>
  <si>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</si>
  <si>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</si>
  <si>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</si>
  <si>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</si>
  <si>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</si>
  <si>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</si>
  <si>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</si>
  <si>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</si>
  <si>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</si>
  <si>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</si>
  <si>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</si>
  <si>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</si>
  <si>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</si>
  <si>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</si>
  <si>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</si>
  <si>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</si>
  <si>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</si>
  <si>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</si>
  <si>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</si>
  <si>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</si>
  <si>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</si>
  <si>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</si>
  <si>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</si>
  <si>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</si>
  <si>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</si>
  <si>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</si>
  <si>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</si>
  <si>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</si>
  <si>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</si>
  <si>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"Гимназия № 30" г. Иваново</t>
  </si>
  <si>
    <t>Хлеб ржаной</t>
  </si>
  <si>
    <t>1.6</t>
  </si>
  <si>
    <t>Каша молочная Дружба</t>
  </si>
  <si>
    <t>1.4</t>
  </si>
  <si>
    <t>Плов с мясом</t>
  </si>
  <si>
    <t>директор</t>
  </si>
  <si>
    <t>Маслова Е.А.</t>
  </si>
  <si>
    <t>Кофейный напиток/чай с лимоном</t>
  </si>
  <si>
    <t xml:space="preserve">Бутерброд с сыром </t>
  </si>
  <si>
    <t>Суп картофельный с рыбой/ Суп с макаронными изделиями</t>
  </si>
  <si>
    <t>Компот из сухофруктов</t>
  </si>
  <si>
    <t>Хлебобулочное изделие или кондитерское (1 шт)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</si>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</sst>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quotePrefix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22" sqref="E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44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45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31</v>
      </c>
      <c r="I3" s="42">
        <v>8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41</v>
      </c>
      <c r="F6" s="34">
        <v>250</v>
      </c>
      <c r="G6" s="34">
        <v>10.130000000000001</v>
      </c>
      <c r="H6" s="34">
        <v>9.74</v>
      </c>
      <c r="I6" s="34">
        <v>32.61</v>
      </c>
      <c r="J6" s="34">
        <v>258.63</v>
      </c>
      <c r="K6" s="35">
        <v>208</v>
      </c>
      <c r="L6" s="34">
        <v>31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46</v>
      </c>
      <c r="F8" s="37">
        <v>200</v>
      </c>
      <c r="G8" s="37">
        <v>3.2</v>
      </c>
      <c r="H8" s="37">
        <v>7.3</v>
      </c>
      <c r="I8" s="37">
        <v>20.2</v>
      </c>
      <c r="J8" s="37">
        <v>159.30000000000001</v>
      </c>
      <c r="K8" s="38">
        <v>304</v>
      </c>
      <c r="L8" s="37">
        <v>14.42</v>
      </c>
    </row>
    <row r="9" spans="1:12" ht="15" x14ac:dyDescent="0.25">
      <c r="A9" s="21"/>
      <c r="B9" s="14"/>
      <c r="C9" s="11"/>
      <c r="D9" s="7" t="s">
        <v>22</v>
      </c>
      <c r="E9" s="36" t="s">
        <v>47</v>
      </c>
      <c r="F9" s="37">
        <v>50</v>
      </c>
      <c r="G9" s="37">
        <v>2.37</v>
      </c>
      <c r="H9" s="37">
        <v>0.3</v>
      </c>
      <c r="I9" s="37">
        <v>14.49</v>
      </c>
      <c r="J9" s="37">
        <v>70.14</v>
      </c>
      <c r="K9" s="45" t="s">
        <v>42</v>
      </c>
      <c r="L9" s="37">
        <v>28.75</v>
      </c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45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15.700000000000003</v>
      </c>
      <c r="H13" s="17">
        <f t="shared" si="0"/>
        <v>17.34</v>
      </c>
      <c r="I13" s="17">
        <f t="shared" si="0"/>
        <v>67.3</v>
      </c>
      <c r="J13" s="17">
        <f t="shared" si="0"/>
        <v>488.07</v>
      </c>
      <c r="K13" s="23"/>
      <c r="L13" s="17">
        <f t="shared" ref="L13" si="1">SUM(L6:L12)</f>
        <v>74.17</v>
      </c>
    </row>
    <row r="14" spans="1:12" ht="15" x14ac:dyDescent="0.2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48</v>
      </c>
      <c r="F15" s="37">
        <v>250</v>
      </c>
      <c r="G15" s="37">
        <v>13.65</v>
      </c>
      <c r="H15" s="37">
        <v>13.87</v>
      </c>
      <c r="I15" s="37">
        <v>44.8</v>
      </c>
      <c r="J15" s="37">
        <v>358.63</v>
      </c>
      <c r="K15" s="38">
        <v>122</v>
      </c>
      <c r="L15" s="37">
        <v>19.63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150</v>
      </c>
      <c r="G16" s="37">
        <v>4.5</v>
      </c>
      <c r="H16" s="37">
        <v>6.8</v>
      </c>
      <c r="I16" s="37">
        <v>11.06</v>
      </c>
      <c r="J16" s="37">
        <v>123.44</v>
      </c>
      <c r="K16" s="38">
        <v>136</v>
      </c>
      <c r="L16" s="37">
        <v>34.15</v>
      </c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49</v>
      </c>
      <c r="F18" s="37">
        <v>200</v>
      </c>
      <c r="G18" s="37">
        <v>0.5</v>
      </c>
      <c r="H18" s="37">
        <v>0.1</v>
      </c>
      <c r="I18" s="37">
        <v>23.9</v>
      </c>
      <c r="J18" s="37">
        <v>98.5</v>
      </c>
      <c r="K18" s="38">
        <v>310</v>
      </c>
      <c r="L18" s="37">
        <v>8</v>
      </c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 t="s">
        <v>39</v>
      </c>
      <c r="F20" s="37">
        <v>30</v>
      </c>
      <c r="G20" s="37">
        <v>1.98</v>
      </c>
      <c r="H20" s="37">
        <v>0.36</v>
      </c>
      <c r="I20" s="37">
        <v>10.02</v>
      </c>
      <c r="J20" s="37">
        <v>51.24</v>
      </c>
      <c r="K20" s="45" t="s">
        <v>40</v>
      </c>
      <c r="L20" s="37">
        <v>3.54</v>
      </c>
    </row>
    <row r="21" spans="1:12" ht="15" x14ac:dyDescent="0.25">
      <c r="A21" s="21"/>
      <c r="B21" s="14"/>
      <c r="C21" s="11"/>
      <c r="D21" s="6"/>
      <c r="E21" s="36" t="s">
        <v>50</v>
      </c>
      <c r="F21" s="37" t="s">
        <v>51</v>
      </c>
      <c r="G21" s="37">
        <v>1.64</v>
      </c>
      <c r="H21" s="37">
        <v>1.79</v>
      </c>
      <c r="I21" s="37">
        <v>10.98</v>
      </c>
      <c r="J21" s="37">
        <v>67.41</v>
      </c>
      <c r="K21" s="38">
        <v>289</v>
      </c>
      <c r="L21" s="37">
        <v>8.85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630</v>
      </c>
      <c r="G23" s="17">
        <f t="shared" ref="G23:J23" si="2">SUM(G14:G22)</f>
        <v>22.27</v>
      </c>
      <c r="H23" s="17">
        <f t="shared" si="2"/>
        <v>22.919999999999998</v>
      </c>
      <c r="I23" s="17">
        <f t="shared" si="2"/>
        <v>100.75999999999999</v>
      </c>
      <c r="J23" s="17">
        <f t="shared" si="2"/>
        <v>699.21999999999991</v>
      </c>
      <c r="K23" s="23"/>
      <c r="L23" s="17">
        <f t="shared" ref="L23" si="3">SUM(L14:L22)</f>
        <v>74.17</v>
      </c>
    </row>
    <row r="24" spans="1:12" ht="15.75" thickBot="1" x14ac:dyDescent="0.25">
      <c r="A24" s="25">
        <f>A6</f>
        <v>2</v>
      </c>
      <c r="B24" s="26">
        <f>B6</f>
        <v>1</v>
      </c>
      <c r="C24" s="46" t="s">
        <v>4</v>
      </c>
      <c r="D24" s="47"/>
      <c r="E24" s="27"/>
      <c r="F24" s="28">
        <f>F13+F23</f>
        <v>1130</v>
      </c>
      <c r="G24" s="28">
        <f t="shared" ref="G24" si="4">G13+G23</f>
        <v>37.97</v>
      </c>
      <c r="H24" s="28">
        <f t="shared" ref="H24" si="5">H13+H23</f>
        <v>40.26</v>
      </c>
      <c r="I24" s="28">
        <f t="shared" ref="I24" si="6">I13+I23</f>
        <v>168.06</v>
      </c>
      <c r="J24" s="28">
        <f t="shared" ref="J24:L24" si="7">J13+J23</f>
        <v>1187.29</v>
      </c>
      <c r="K24" s="28"/>
      <c r="L24" s="28">
        <f t="shared" si="7"/>
        <v>148.34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2024-03-22T09:54:06Z</dcterms:modified>
</cp:coreProperties>
</file>