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cuments\НОВЫЙ САЙТ\ПИТАНИЕ НА САЙТ\апрель\"/>
    </mc:Choice>
  </mc:AlternateContent>
  <bookViews>
    <workbookView xWindow="0" yWindow="0" windowWidth="19200" windowHeight="106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F24" i="1" l="1"/>
  <c r="J24" i="1"/>
  <c r="I24" i="1"/>
  <c r="L24" i="1"/>
  <c r="H24" i="1"/>
  <c r="G24" i="1"/>
</calcChain>
</file>

<file path=xl/sharedStrings.xml><?xml version="1.0" encoding="utf-8"?>
<sst xmlns="http://schemas.openxmlformats.org/spreadsheetml/2006/main" count="54" uniqueCount="53">
  <si>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</si>
  <si>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</si>
  <si>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</si>
  <si>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</si>
  <si>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</si>
  <si>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</si>
  <si>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</si>
  <si>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</si>
  <si>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</si>
  <si>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</si>
  <si>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</si>
  <si>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</si>
  <si>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</si>
  <si>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</si>
  <si>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</si>
  <si>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</si>
  <si>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</si>
  <si>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</si>
  <si>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</si>
  <si>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</si>
  <si>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</si>
  <si>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</si>
  <si>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</si>
  <si>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</si>
  <si>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</si>
  <si>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</si>
  <si>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</si>
  <si>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</si>
  <si>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</si>
  <si>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</si>
  <si>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</si>
  <si>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</si>
  <si>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</si>
  <si>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</si>
  <si>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</si>
  <si>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</si>
  <si>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</si>
  <si>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</si>
  <si>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"Гимназия № 30" г. Иваново</t>
  </si>
  <si>
    <t>Хлеб ржаной</t>
  </si>
  <si>
    <t>1.6</t>
  </si>
  <si>
    <t>директор</t>
  </si>
  <si>
    <t>Маслова Е.А.</t>
  </si>
  <si>
    <t>Блинчики / Оладьи с фруктовым соусом</t>
  </si>
  <si>
    <t>Чай с сахаром</t>
  </si>
  <si>
    <t>81.2</t>
  </si>
  <si>
    <t>2,67</t>
  </si>
  <si>
    <t>Яблоко</t>
  </si>
  <si>
    <t>пр</t>
  </si>
  <si>
    <t>Рассольник "Ленинградский"</t>
  </si>
  <si>
    <t>Гуляш из мяса</t>
  </si>
  <si>
    <t>Рис отварной</t>
  </si>
  <si>
    <t>Напиток лимонный с чаем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</si>
</sst>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17" xfId="0" quotePrefix="1" applyFont="1" applyFill="1" applyBorder="1" applyAlignment="1" applyProtection="1">
      <alignment horizontal="center" vertical="top" wrapText="1"/>
      <protection locked="0"/>
    </xf>
    <xf numFmtId="17" fontId="2" fillId="2" borderId="2" xfId="0" quotePrefix="1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12" activePane="bottomRight" state="frozen"/>
      <selection pane="topRight" activeCell="E1" sqref="E1"/>
      <selection pane="bottomLeft" activeCell="A6" sqref="A6"/>
      <selection pane="bottomRight" activeCell="L21" sqref="L2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9" t="s">
        <v>38</v>
      </c>
      <c r="D1" s="50"/>
      <c r="E1" s="50"/>
      <c r="F1" s="12" t="s">
        <v>15</v>
      </c>
      <c r="G1" s="2" t="s">
        <v>16</v>
      </c>
      <c r="H1" s="51" t="s">
        <v>41</v>
      </c>
      <c r="I1" s="51"/>
      <c r="J1" s="51"/>
      <c r="K1" s="51"/>
    </row>
    <row r="2" spans="1:12" ht="18" x14ac:dyDescent="0.2">
      <c r="A2" s="29" t="s">
        <v>5</v>
      </c>
      <c r="C2" s="2"/>
      <c r="G2" s="2" t="s">
        <v>17</v>
      </c>
      <c r="H2" s="51" t="s">
        <v>42</v>
      </c>
      <c r="I2" s="51"/>
      <c r="J2" s="51"/>
      <c r="K2" s="51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31</v>
      </c>
      <c r="I3" s="42">
        <v>8</v>
      </c>
      <c r="J3" s="43">
        <v>2024</v>
      </c>
      <c r="K3" s="44"/>
    </row>
    <row r="4" spans="1:12" x14ac:dyDescent="0.2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2</v>
      </c>
      <c r="B6" s="19">
        <v>3</v>
      </c>
      <c r="C6" s="20" t="s">
        <v>19</v>
      </c>
      <c r="D6" s="5" t="s">
        <v>20</v>
      </c>
      <c r="E6" s="33" t="s">
        <v>43</v>
      </c>
      <c r="F6" s="34">
        <v>150</v>
      </c>
      <c r="G6" s="34">
        <v>11.57</v>
      </c>
      <c r="H6" s="34">
        <v>15.3</v>
      </c>
      <c r="I6" s="34">
        <v>42.16</v>
      </c>
      <c r="J6" s="34">
        <v>353.34</v>
      </c>
      <c r="K6" s="35">
        <v>258</v>
      </c>
      <c r="L6" s="34">
        <v>46.17</v>
      </c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 t="s">
        <v>44</v>
      </c>
      <c r="F8" s="37">
        <v>200</v>
      </c>
      <c r="G8" s="37">
        <v>0.1</v>
      </c>
      <c r="H8" s="37">
        <v>0</v>
      </c>
      <c r="I8" s="37">
        <v>20.2</v>
      </c>
      <c r="J8" s="37" t="s">
        <v>45</v>
      </c>
      <c r="K8" s="38">
        <v>300</v>
      </c>
      <c r="L8" s="46" t="s">
        <v>46</v>
      </c>
    </row>
    <row r="9" spans="1:12" ht="15.75" customHeight="1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45"/>
      <c r="L9" s="37"/>
    </row>
    <row r="10" spans="1:12" ht="15" x14ac:dyDescent="0.25">
      <c r="A10" s="21"/>
      <c r="B10" s="14"/>
      <c r="C10" s="11"/>
      <c r="D10" s="7" t="s">
        <v>23</v>
      </c>
      <c r="E10" s="36" t="s">
        <v>47</v>
      </c>
      <c r="F10" s="37">
        <v>150</v>
      </c>
      <c r="G10" s="37">
        <v>1.82</v>
      </c>
      <c r="H10" s="37">
        <v>0.41</v>
      </c>
      <c r="I10" s="37">
        <v>4.6399999999999997</v>
      </c>
      <c r="J10" s="37">
        <v>29.51</v>
      </c>
      <c r="K10" s="38" t="s">
        <v>48</v>
      </c>
      <c r="L10" s="37">
        <v>25.33</v>
      </c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500</v>
      </c>
      <c r="G13" s="17">
        <f t="shared" ref="G13:J13" si="0">SUM(G6:G12)</f>
        <v>13.49</v>
      </c>
      <c r="H13" s="17">
        <f t="shared" si="0"/>
        <v>15.71</v>
      </c>
      <c r="I13" s="17">
        <f t="shared" si="0"/>
        <v>67</v>
      </c>
      <c r="J13" s="17">
        <f t="shared" si="0"/>
        <v>382.84999999999997</v>
      </c>
      <c r="K13" s="23"/>
      <c r="L13" s="17">
        <f t="shared" ref="L13" si="1">SUM(L6:L12)</f>
        <v>71.5</v>
      </c>
    </row>
    <row r="14" spans="1:12" ht="15" x14ac:dyDescent="0.25">
      <c r="A14" s="24">
        <f>A6</f>
        <v>2</v>
      </c>
      <c r="B14" s="13">
        <f>B6</f>
        <v>3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  <c r="L14" s="37"/>
    </row>
    <row r="15" spans="1:12" ht="15" x14ac:dyDescent="0.25">
      <c r="A15" s="21"/>
      <c r="B15" s="14"/>
      <c r="C15" s="11"/>
      <c r="D15" s="7" t="s">
        <v>26</v>
      </c>
      <c r="E15" s="36" t="s">
        <v>49</v>
      </c>
      <c r="F15" s="37">
        <v>250</v>
      </c>
      <c r="G15" s="37">
        <v>11.3</v>
      </c>
      <c r="H15" s="37">
        <v>10.5</v>
      </c>
      <c r="I15" s="37">
        <v>30.8</v>
      </c>
      <c r="J15" s="37">
        <v>262.89999999999998</v>
      </c>
      <c r="K15" s="38">
        <v>65</v>
      </c>
      <c r="L15" s="37">
        <v>17.95</v>
      </c>
    </row>
    <row r="16" spans="1:12" ht="15" x14ac:dyDescent="0.25">
      <c r="A16" s="21"/>
      <c r="B16" s="14"/>
      <c r="C16" s="11"/>
      <c r="D16" s="7" t="s">
        <v>27</v>
      </c>
      <c r="E16" s="36" t="s">
        <v>50</v>
      </c>
      <c r="F16" s="37">
        <v>90</v>
      </c>
      <c r="G16" s="37">
        <v>4.0199999999999996</v>
      </c>
      <c r="H16" s="37">
        <v>7.34</v>
      </c>
      <c r="I16" s="37">
        <v>7.1</v>
      </c>
      <c r="J16" s="37">
        <v>110.54</v>
      </c>
      <c r="K16" s="38">
        <v>96</v>
      </c>
      <c r="L16" s="37">
        <v>35.29</v>
      </c>
    </row>
    <row r="17" spans="1:12" ht="15" x14ac:dyDescent="0.25">
      <c r="A17" s="21"/>
      <c r="B17" s="14"/>
      <c r="C17" s="11"/>
      <c r="D17" s="7" t="s">
        <v>28</v>
      </c>
      <c r="E17" s="36" t="s">
        <v>51</v>
      </c>
      <c r="F17" s="37">
        <v>150</v>
      </c>
      <c r="G17" s="37">
        <v>4.72</v>
      </c>
      <c r="H17" s="37">
        <v>8.4600000000000009</v>
      </c>
      <c r="I17" s="37">
        <v>25.54</v>
      </c>
      <c r="J17" s="37">
        <v>197.18</v>
      </c>
      <c r="K17" s="38">
        <v>183</v>
      </c>
      <c r="L17" s="37">
        <v>12</v>
      </c>
    </row>
    <row r="18" spans="1:12" ht="15" x14ac:dyDescent="0.25">
      <c r="A18" s="21"/>
      <c r="B18" s="14"/>
      <c r="C18" s="11"/>
      <c r="D18" s="7" t="s">
        <v>29</v>
      </c>
      <c r="E18" s="36" t="s">
        <v>52</v>
      </c>
      <c r="F18" s="37">
        <v>200</v>
      </c>
      <c r="G18" s="37">
        <v>2.1</v>
      </c>
      <c r="H18" s="37">
        <v>0</v>
      </c>
      <c r="I18" s="37">
        <v>11.04</v>
      </c>
      <c r="J18" s="37">
        <v>52.56</v>
      </c>
      <c r="K18" s="38">
        <v>319</v>
      </c>
      <c r="L18" s="37">
        <v>5.39</v>
      </c>
    </row>
    <row r="19" spans="1:12" ht="15" x14ac:dyDescent="0.25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  <c r="L19" s="37"/>
    </row>
    <row r="20" spans="1:12" ht="15" x14ac:dyDescent="0.25">
      <c r="A20" s="21"/>
      <c r="B20" s="14"/>
      <c r="C20" s="11"/>
      <c r="D20" s="7" t="s">
        <v>31</v>
      </c>
      <c r="E20" s="36" t="s">
        <v>39</v>
      </c>
      <c r="F20" s="37">
        <v>30</v>
      </c>
      <c r="G20" s="37">
        <v>1.98</v>
      </c>
      <c r="H20" s="37">
        <v>0.36</v>
      </c>
      <c r="I20" s="37">
        <v>10.02</v>
      </c>
      <c r="J20" s="37">
        <v>51.24</v>
      </c>
      <c r="K20" s="45" t="s">
        <v>40</v>
      </c>
      <c r="L20" s="37">
        <v>3.54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720</v>
      </c>
      <c r="G23" s="17">
        <f t="shared" ref="G23:J23" si="2">SUM(G14:G22)</f>
        <v>24.12</v>
      </c>
      <c r="H23" s="17">
        <f t="shared" si="2"/>
        <v>26.66</v>
      </c>
      <c r="I23" s="17">
        <f t="shared" si="2"/>
        <v>84.499999999999986</v>
      </c>
      <c r="J23" s="17">
        <f t="shared" si="2"/>
        <v>674.42000000000007</v>
      </c>
      <c r="K23" s="23"/>
      <c r="L23" s="17">
        <f t="shared" ref="L23" si="3">SUM(L14:L22)</f>
        <v>74.17</v>
      </c>
    </row>
    <row r="24" spans="1:12" ht="15.75" thickBot="1" x14ac:dyDescent="0.25">
      <c r="A24" s="25">
        <f>A6</f>
        <v>2</v>
      </c>
      <c r="B24" s="26">
        <f>B6</f>
        <v>3</v>
      </c>
      <c r="C24" s="47" t="s">
        <v>4</v>
      </c>
      <c r="D24" s="48"/>
      <c r="E24" s="27"/>
      <c r="F24" s="28">
        <f>F13+F23</f>
        <v>1220</v>
      </c>
      <c r="G24" s="28">
        <f t="shared" ref="G24" si="4">G13+G23</f>
        <v>37.61</v>
      </c>
      <c r="H24" s="28">
        <f t="shared" ref="H24" si="5">H13+H23</f>
        <v>42.370000000000005</v>
      </c>
      <c r="I24" s="28">
        <f t="shared" ref="I24" si="6">I13+I23</f>
        <v>151.5</v>
      </c>
      <c r="J24" s="28">
        <f t="shared" ref="J24:L24" si="7">J13+J23</f>
        <v>1057.27</v>
      </c>
      <c r="K24" s="28"/>
      <c r="L24" s="28">
        <f t="shared" si="7"/>
        <v>145.67000000000002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2024-03-22T09:56:14Z</dcterms:modified>
</cp:coreProperties>
</file>