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8_{D133D661-FDCF-4C3C-B3E5-6BED79187112}" xr6:coauthVersionLast="47" xr6:coauthVersionMax="47" xr10:uidLastSave="{00000000-0000-0000-0000-000000000000}"/>
  <bookViews>
    <workbookView xWindow="-108" yWindow="-108" windowWidth="23256" windowHeight="13896" xr2:uid="{744CBF6E-463A-461B-9117-276D4C067A83}"/>
  </bookViews>
  <sheets>
    <sheet name="1" sheetId="1" r:id="rId1"/>
  </sheets>
  <definedNames>
    <definedName name="_xlnm._FilterDatabase" localSheetId="0" hidden="1">'1'!$A$13:$O$38</definedName>
    <definedName name="_xlnm.Print_Titles" localSheetId="0">'1'!$13:$17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N31" i="1" s="1"/>
  <c r="O22" i="1"/>
  <c r="C30" i="1"/>
  <c r="D30" i="1"/>
  <c r="D31" i="1" s="1"/>
  <c r="E30" i="1"/>
  <c r="E31" i="1" s="1"/>
  <c r="F30" i="1"/>
  <c r="F31" i="1" s="1"/>
  <c r="G30" i="1"/>
  <c r="G31" i="1" s="1"/>
  <c r="H30" i="1"/>
  <c r="H31" i="1" s="1"/>
  <c r="I30" i="1"/>
  <c r="I31" i="1" s="1"/>
  <c r="J30" i="1"/>
  <c r="J31" i="1" s="1"/>
  <c r="K30" i="1"/>
  <c r="K31" i="1" s="1"/>
  <c r="M30" i="1"/>
  <c r="N30" i="1"/>
  <c r="O30" i="1"/>
  <c r="O31" i="1" s="1"/>
  <c r="L31" i="1"/>
  <c r="M31" i="1"/>
</calcChain>
</file>

<file path=xl/sharedStrings.xml><?xml version="1.0" encoding="utf-8"?>
<sst xmlns="http://schemas.openxmlformats.org/spreadsheetml/2006/main" count="55" uniqueCount="52">
  <si>
    <t>/    Лысенко Л.Г.</t>
  </si>
  <si>
    <t>Калькулятор:</t>
  </si>
  <si>
    <t>/</t>
  </si>
  <si>
    <t>Заведующая производством:</t>
  </si>
  <si>
    <t>Начальник лагеря:</t>
  </si>
  <si>
    <t>Итого за день</t>
  </si>
  <si>
    <t>Итого</t>
  </si>
  <si>
    <t>Хлеб пшеничный</t>
  </si>
  <si>
    <t>1.5</t>
  </si>
  <si>
    <t>Хлеб ржаной</t>
  </si>
  <si>
    <t>1.6</t>
  </si>
  <si>
    <t>Компот из сухофруктов</t>
  </si>
  <si>
    <t xml:space="preserve">Рис отварной </t>
  </si>
  <si>
    <t>183</t>
  </si>
  <si>
    <t>Филе куриное тушеное в соусе томатном45/45</t>
  </si>
  <si>
    <t>Суп  лапша куриная</t>
  </si>
  <si>
    <t>Обед  74,17</t>
  </si>
  <si>
    <t>Фрукт</t>
  </si>
  <si>
    <t>пр</t>
  </si>
  <si>
    <t>Напиток чай с лимоном</t>
  </si>
  <si>
    <t>2шт/20</t>
  </si>
  <si>
    <t>Оладьи с сгущеным молоком</t>
  </si>
  <si>
    <t>Завтрак   74,17</t>
  </si>
  <si>
    <t>А</t>
  </si>
  <si>
    <t>С</t>
  </si>
  <si>
    <t>В1</t>
  </si>
  <si>
    <t>Fe</t>
  </si>
  <si>
    <t>Р</t>
  </si>
  <si>
    <t>Mg</t>
  </si>
  <si>
    <t>Са</t>
  </si>
  <si>
    <t>У</t>
  </si>
  <si>
    <t>Ж</t>
  </si>
  <si>
    <t>Б</t>
  </si>
  <si>
    <t>Энергетическая ценность (ккал)</t>
  </si>
  <si>
    <t>Пищевые вещества (г )</t>
  </si>
  <si>
    <t>Цена</t>
  </si>
  <si>
    <t>Масса порции          (г)</t>
  </si>
  <si>
    <t>Витамины (мг)</t>
  </si>
  <si>
    <t>Мин.Вещества (мг)</t>
  </si>
  <si>
    <t xml:space="preserve">   Наименование бдюда</t>
  </si>
  <si>
    <t>№ рецептур</t>
  </si>
  <si>
    <t xml:space="preserve"> </t>
  </si>
  <si>
    <t xml:space="preserve">        На 2 Сентября 2024</t>
  </si>
  <si>
    <t xml:space="preserve">               Возрастная категория 7-11 ЛЕТ</t>
  </si>
  <si>
    <t xml:space="preserve">       ( бесплатное питание)</t>
  </si>
  <si>
    <t xml:space="preserve">          МЕНЮ</t>
  </si>
  <si>
    <t xml:space="preserve">         Маслова Е.А.</t>
  </si>
  <si>
    <t>_________ Н.В. Фролова</t>
  </si>
  <si>
    <t>Директор МБОУ "Гимназия  _______"</t>
  </si>
  <si>
    <t>Директор "ООО Успехъ"</t>
  </si>
  <si>
    <t>Согласовано</t>
  </si>
  <si>
    <t>Утверждаю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</si>
</sst>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yr"/>
      <charset val="204"/>
    </font>
    <font>
      <sz val="12"/>
      <name val="Arial Cyr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2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center" wrapText="1"/>
    </xf>
    <xf numFmtId="0" fontId="3" fillId="0" borderId="0" xfId="0" applyFont="1"/>
    <xf numFmtId="2" fontId="4" fillId="0" borderId="2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0" xfId="0" applyNumberFormat="1" applyFont="1"/>
    <xf numFmtId="4" fontId="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right" vertical="center" wrapText="1"/>
    </xf>
    <xf numFmtId="0" fontId="5" fillId="0" borderId="2" xfId="0" applyFont="1" applyBorder="1"/>
    <xf numFmtId="2" fontId="7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2" fontId="5" fillId="0" borderId="2" xfId="0" applyNumberFormat="1" applyFont="1" applyBorder="1"/>
    <xf numFmtId="1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9" fillId="0" borderId="0" xfId="0" applyFont="1"/>
    <xf numFmtId="2" fontId="4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/>
    </xf>
    <xf numFmtId="0" fontId="6" fillId="0" borderId="8" xfId="0" applyFont="1" applyBorder="1"/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top" wrapText="1"/>
    </xf>
    <xf numFmtId="0" fontId="11" fillId="0" borderId="23" xfId="0" applyFont="1" applyBorder="1" applyAlignment="1">
      <alignment vertical="center" wrapText="1"/>
    </xf>
    <xf numFmtId="0" fontId="12" fillId="0" borderId="24" xfId="0" applyFont="1" applyBorder="1"/>
    <xf numFmtId="0" fontId="12" fillId="0" borderId="25" xfId="0" applyFont="1" applyBorder="1"/>
    <xf numFmtId="2" fontId="12" fillId="0" borderId="25" xfId="0" applyNumberFormat="1" applyFont="1" applyBorder="1" applyAlignment="1">
      <alignment horizontal="right" vertical="center" wrapText="1"/>
    </xf>
    <xf numFmtId="1" fontId="12" fillId="0" borderId="26" xfId="0" applyNumberFormat="1" applyFont="1" applyBorder="1" applyAlignment="1">
      <alignment horizontal="right"/>
    </xf>
    <xf numFmtId="0" fontId="7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2E528-0194-4899-8E19-9947AB20CE57}">
  <sheetPr>
    <pageSetUpPr fitToPage="1"/>
  </sheetPr>
  <dimension ref="A1:T38"/>
  <sheetViews>
    <sheetView tabSelected="1" workbookViewId="0">
      <selection activeCell="B24" sqref="B24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3" customWidth="1"/>
    <col min="4" max="4" width="10.5546875" style="2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16384" width="9.109375" style="1"/>
  </cols>
  <sheetData>
    <row r="1" spans="1:20" x14ac:dyDescent="0.25">
      <c r="A1" t="s">
        <v>51</v>
      </c>
      <c r="B1"/>
      <c r="C1"/>
      <c r="D1"/>
      <c r="E1"/>
      <c r="F1" t="s">
        <v>50</v>
      </c>
      <c r="G1"/>
      <c r="H1"/>
    </row>
    <row r="2" spans="1:20" ht="15.6" x14ac:dyDescent="0.3">
      <c r="A2" t="s">
        <v>49</v>
      </c>
      <c r="B2"/>
      <c r="C2"/>
      <c r="D2"/>
      <c r="E2" s="85" t="s">
        <v>48</v>
      </c>
      <c r="F2"/>
      <c r="G2"/>
      <c r="H2"/>
    </row>
    <row r="3" spans="1:20" ht="15.6" x14ac:dyDescent="0.3">
      <c r="A3"/>
      <c r="B3"/>
      <c r="C3"/>
      <c r="D3"/>
      <c r="E3" s="85"/>
      <c r="F3"/>
      <c r="G3"/>
      <c r="H3"/>
    </row>
    <row r="4" spans="1:20" ht="15.6" x14ac:dyDescent="0.3">
      <c r="A4" t="s">
        <v>47</v>
      </c>
      <c r="B4"/>
      <c r="C4"/>
      <c r="D4"/>
      <c r="E4" s="83" t="s">
        <v>46</v>
      </c>
      <c r="F4" s="83"/>
      <c r="G4" s="84" t="s">
        <v>2</v>
      </c>
      <c r="H4" s="83"/>
    </row>
    <row r="5" spans="1:20" x14ac:dyDescent="0.25">
      <c r="A5"/>
      <c r="B5"/>
      <c r="C5" s="81"/>
      <c r="D5" s="82"/>
      <c r="E5"/>
      <c r="F5"/>
      <c r="G5"/>
      <c r="H5"/>
    </row>
    <row r="6" spans="1:20" x14ac:dyDescent="0.25">
      <c r="A6"/>
      <c r="B6"/>
      <c r="C6" s="81"/>
      <c r="D6" s="82"/>
      <c r="E6"/>
      <c r="F6"/>
      <c r="G6"/>
      <c r="H6"/>
    </row>
    <row r="7" spans="1:20" x14ac:dyDescent="0.25">
      <c r="A7"/>
      <c r="B7" s="79" t="s">
        <v>45</v>
      </c>
      <c r="C7" s="79"/>
      <c r="D7" s="79"/>
      <c r="E7" s="79"/>
      <c r="F7" s="79"/>
      <c r="G7"/>
      <c r="H7"/>
    </row>
    <row r="8" spans="1:20" x14ac:dyDescent="0.25">
      <c r="A8"/>
      <c r="B8" s="79" t="s">
        <v>44</v>
      </c>
      <c r="C8" s="79"/>
      <c r="D8" s="79"/>
      <c r="E8" s="79"/>
      <c r="F8" s="79"/>
      <c r="G8"/>
      <c r="H8"/>
    </row>
    <row r="9" spans="1:20" x14ac:dyDescent="0.25">
      <c r="A9"/>
      <c r="B9" s="79" t="s">
        <v>43</v>
      </c>
      <c r="C9" s="79"/>
      <c r="D9" s="79"/>
      <c r="E9" s="79"/>
      <c r="F9" s="79"/>
      <c r="G9"/>
      <c r="H9"/>
    </row>
    <row r="10" spans="1:20" ht="24.6" x14ac:dyDescent="0.25">
      <c r="A10" s="81"/>
      <c r="B10" s="79" t="s">
        <v>42</v>
      </c>
      <c r="C10" s="79"/>
      <c r="D10" s="79"/>
      <c r="E10" s="79"/>
      <c r="F10" s="79"/>
      <c r="G10"/>
      <c r="H10"/>
      <c r="R10" s="80"/>
    </row>
    <row r="11" spans="1:20" ht="20.399999999999999" x14ac:dyDescent="0.25">
      <c r="A11" s="79"/>
      <c r="B11" s="79"/>
      <c r="C11" s="79"/>
      <c r="D11" s="79"/>
      <c r="E11" s="79"/>
      <c r="F11" s="79"/>
      <c r="G11" s="79"/>
      <c r="H11"/>
      <c r="R11" s="78"/>
      <c r="T11" s="1" t="s">
        <v>41</v>
      </c>
    </row>
    <row r="12" spans="1:20" ht="15.6" thickBot="1" x14ac:dyDescent="0.3"/>
    <row r="13" spans="1:20" ht="15.75" customHeight="1" x14ac:dyDescent="0.35">
      <c r="A13" s="77" t="s">
        <v>40</v>
      </c>
      <c r="B13" s="76" t="s">
        <v>39</v>
      </c>
      <c r="C13" s="75"/>
      <c r="D13" s="74"/>
      <c r="E13" s="73"/>
      <c r="F13" s="73"/>
      <c r="G13" s="72"/>
      <c r="H13" s="71"/>
      <c r="I13" s="66" t="s">
        <v>38</v>
      </c>
      <c r="J13" s="65"/>
      <c r="K13" s="65"/>
      <c r="L13" s="65"/>
      <c r="M13" s="65" t="s">
        <v>37</v>
      </c>
      <c r="N13" s="65"/>
      <c r="O13" s="65"/>
    </row>
    <row r="14" spans="1:20" ht="15.75" customHeight="1" x14ac:dyDescent="0.25">
      <c r="A14" s="60"/>
      <c r="B14" s="59"/>
      <c r="C14" s="70" t="s">
        <v>36</v>
      </c>
      <c r="D14" s="49" t="s">
        <v>35</v>
      </c>
      <c r="E14" s="69" t="s">
        <v>34</v>
      </c>
      <c r="F14" s="69"/>
      <c r="G14" s="68"/>
      <c r="H14" s="67" t="s">
        <v>33</v>
      </c>
      <c r="I14" s="66"/>
      <c r="J14" s="65"/>
      <c r="K14" s="65"/>
      <c r="L14" s="65"/>
      <c r="M14" s="65"/>
      <c r="N14" s="65"/>
      <c r="O14" s="65"/>
    </row>
    <row r="15" spans="1:20" ht="15" customHeight="1" x14ac:dyDescent="0.25">
      <c r="A15" s="60"/>
      <c r="B15" s="59"/>
      <c r="C15" s="58"/>
      <c r="D15" s="49"/>
      <c r="E15" s="64" t="s">
        <v>32</v>
      </c>
      <c r="F15" s="63" t="s">
        <v>31</v>
      </c>
      <c r="G15" s="63" t="s">
        <v>30</v>
      </c>
      <c r="H15" s="55"/>
      <c r="I15" s="62" t="s">
        <v>29</v>
      </c>
      <c r="J15" s="61" t="s">
        <v>28</v>
      </c>
      <c r="K15" s="61" t="s">
        <v>27</v>
      </c>
      <c r="L15" s="61" t="s">
        <v>26</v>
      </c>
      <c r="M15" s="61" t="s">
        <v>25</v>
      </c>
      <c r="N15" s="61" t="s">
        <v>24</v>
      </c>
      <c r="O15" s="61" t="s">
        <v>23</v>
      </c>
    </row>
    <row r="16" spans="1:20" ht="15" customHeight="1" x14ac:dyDescent="0.25">
      <c r="A16" s="60"/>
      <c r="B16" s="59"/>
      <c r="C16" s="58"/>
      <c r="D16" s="49"/>
      <c r="E16" s="57"/>
      <c r="F16" s="56"/>
      <c r="G16" s="56"/>
      <c r="H16" s="55"/>
      <c r="I16" s="54"/>
      <c r="J16" s="53"/>
      <c r="K16" s="53"/>
      <c r="L16" s="53"/>
      <c r="M16" s="53"/>
      <c r="N16" s="53"/>
      <c r="O16" s="53"/>
    </row>
    <row r="17" spans="1:17" ht="33" customHeight="1" thickBot="1" x14ac:dyDescent="0.3">
      <c r="A17" s="52"/>
      <c r="B17" s="51"/>
      <c r="C17" s="50"/>
      <c r="D17" s="49"/>
      <c r="E17" s="48"/>
      <c r="F17" s="47"/>
      <c r="G17" s="47"/>
      <c r="H17" s="46"/>
      <c r="I17" s="45"/>
      <c r="J17" s="44"/>
      <c r="K17" s="44"/>
      <c r="L17" s="44"/>
      <c r="M17" s="44"/>
      <c r="N17" s="44"/>
      <c r="O17" s="44"/>
    </row>
    <row r="18" spans="1:17" ht="18" customHeight="1" thickBot="1" x14ac:dyDescent="0.3">
      <c r="A18" s="34" t="s">
        <v>22</v>
      </c>
      <c r="B18" s="33"/>
      <c r="C18" s="33"/>
      <c r="D18" s="33"/>
      <c r="E18" s="33"/>
      <c r="F18" s="33"/>
      <c r="G18" s="33"/>
      <c r="H18" s="32"/>
      <c r="I18" s="43"/>
      <c r="J18" s="42"/>
      <c r="K18" s="42"/>
      <c r="L18" s="42"/>
      <c r="M18" s="42"/>
      <c r="N18" s="42"/>
      <c r="O18" s="42"/>
    </row>
    <row r="19" spans="1:17" ht="54" customHeight="1" x14ac:dyDescent="0.3">
      <c r="A19" s="25">
        <v>258</v>
      </c>
      <c r="B19" s="18" t="s">
        <v>21</v>
      </c>
      <c r="C19" s="20" t="s">
        <v>20</v>
      </c>
      <c r="D19" s="22">
        <v>40.42</v>
      </c>
      <c r="E19" s="22">
        <v>11.75</v>
      </c>
      <c r="F19" s="22">
        <v>15.3</v>
      </c>
      <c r="G19" s="22">
        <v>42.16</v>
      </c>
      <c r="H19" s="22">
        <v>353.34</v>
      </c>
      <c r="I19" s="18">
        <v>18.45</v>
      </c>
      <c r="J19" s="18">
        <v>6.8</v>
      </c>
      <c r="K19" s="18">
        <v>16.649999999999999</v>
      </c>
      <c r="L19" s="18">
        <v>0.315</v>
      </c>
      <c r="M19" s="18">
        <v>0.01</v>
      </c>
      <c r="N19" s="18">
        <v>3.15</v>
      </c>
      <c r="O19" s="18">
        <v>0</v>
      </c>
    </row>
    <row r="20" spans="1:17" ht="54" customHeight="1" x14ac:dyDescent="0.3">
      <c r="A20" s="25">
        <v>300</v>
      </c>
      <c r="B20" s="41" t="s">
        <v>19</v>
      </c>
      <c r="C20" s="20">
        <v>200</v>
      </c>
      <c r="D20" s="19">
        <v>3.52</v>
      </c>
      <c r="E20" s="14">
        <v>0.1</v>
      </c>
      <c r="F20" s="14">
        <v>0</v>
      </c>
      <c r="G20" s="14">
        <v>20.2</v>
      </c>
      <c r="H20" s="14">
        <v>81.2</v>
      </c>
      <c r="I20" s="18">
        <v>17.8</v>
      </c>
      <c r="J20" s="18">
        <v>13.2</v>
      </c>
      <c r="K20" s="18">
        <v>112.2</v>
      </c>
      <c r="L20" s="18">
        <v>0.9</v>
      </c>
      <c r="M20" s="18">
        <v>4.3999999999999997E-2</v>
      </c>
      <c r="N20" s="18">
        <v>2.75</v>
      </c>
      <c r="O20" s="18">
        <v>0.73</v>
      </c>
    </row>
    <row r="21" spans="1:17" ht="54" customHeight="1" x14ac:dyDescent="0.3">
      <c r="A21" s="25" t="s">
        <v>18</v>
      </c>
      <c r="B21" s="40" t="s">
        <v>17</v>
      </c>
      <c r="C21" s="27">
        <v>92</v>
      </c>
      <c r="D21" s="22">
        <v>30.23</v>
      </c>
      <c r="E21" s="22">
        <v>1.8225000000000005</v>
      </c>
      <c r="F21" s="22">
        <v>0.40500000000000003</v>
      </c>
      <c r="G21" s="22">
        <v>4.6425000000000001</v>
      </c>
      <c r="H21" s="22">
        <v>29.51</v>
      </c>
      <c r="I21" s="18">
        <v>5.7</v>
      </c>
      <c r="J21" s="18">
        <v>8.1</v>
      </c>
      <c r="K21" s="18">
        <v>159</v>
      </c>
      <c r="L21" s="18">
        <v>0.78</v>
      </c>
      <c r="M21" s="18">
        <v>0.06</v>
      </c>
      <c r="N21" s="18">
        <v>0.01</v>
      </c>
      <c r="O21" s="18">
        <v>0</v>
      </c>
    </row>
    <row r="22" spans="1:17" s="35" customFormat="1" ht="54" customHeight="1" thickBot="1" x14ac:dyDescent="0.35">
      <c r="A22" s="39"/>
      <c r="B22" s="38" t="s">
        <v>6</v>
      </c>
      <c r="C22" s="37">
        <f>SUM(C19:C21)</f>
        <v>292</v>
      </c>
      <c r="D22" s="36">
        <f>SUM(D19:D21)</f>
        <v>74.17</v>
      </c>
      <c r="E22" s="36">
        <f>SUM(E19:E21)</f>
        <v>13.672499999999999</v>
      </c>
      <c r="F22" s="36">
        <f>SUM(F19:F21)</f>
        <v>15.705</v>
      </c>
      <c r="G22" s="36">
        <f>SUM(G19:G21)</f>
        <v>67.002499999999998</v>
      </c>
      <c r="H22" s="36">
        <f>SUM(H19:H21)</f>
        <v>464.04999999999995</v>
      </c>
      <c r="I22" s="10">
        <f>SUM(I18:I21)</f>
        <v>41.95</v>
      </c>
      <c r="J22" s="10">
        <f>SUM(J18:J21)</f>
        <v>28.1</v>
      </c>
      <c r="K22" s="10">
        <f>SUM(K18:K21)</f>
        <v>287.85000000000002</v>
      </c>
      <c r="L22" s="10">
        <f>SUM(L18:L21)</f>
        <v>1.9950000000000001</v>
      </c>
      <c r="M22" s="10">
        <f>SUM(M18:M21)</f>
        <v>0.11399999999999999</v>
      </c>
      <c r="N22" s="10">
        <f>SUM(N18:N21)</f>
        <v>5.91</v>
      </c>
      <c r="O22" s="10">
        <f>SUM(O18:O21)</f>
        <v>0.73</v>
      </c>
    </row>
    <row r="23" spans="1:17" ht="16.2" thickBot="1" x14ac:dyDescent="0.3">
      <c r="A23" s="34" t="s">
        <v>16</v>
      </c>
      <c r="B23" s="33"/>
      <c r="C23" s="33"/>
      <c r="D23" s="33"/>
      <c r="E23" s="33"/>
      <c r="F23" s="33"/>
      <c r="G23" s="33"/>
      <c r="H23" s="32"/>
      <c r="I23" s="31"/>
      <c r="J23" s="31"/>
      <c r="K23" s="31"/>
      <c r="L23" s="31"/>
      <c r="M23" s="31"/>
      <c r="N23" s="31"/>
      <c r="O23" s="31"/>
    </row>
    <row r="24" spans="1:17" ht="54" customHeight="1" x14ac:dyDescent="0.3">
      <c r="A24" s="28">
        <v>65</v>
      </c>
      <c r="B24" s="26" t="s">
        <v>15</v>
      </c>
      <c r="C24" s="30">
        <v>200</v>
      </c>
      <c r="D24" s="19">
        <v>9.75</v>
      </c>
      <c r="E24" s="19">
        <v>6.4</v>
      </c>
      <c r="F24" s="19">
        <v>8</v>
      </c>
      <c r="G24" s="19">
        <v>30.7</v>
      </c>
      <c r="H24" s="19">
        <v>220.4</v>
      </c>
      <c r="I24" s="29">
        <v>34</v>
      </c>
      <c r="J24" s="29">
        <v>22.25</v>
      </c>
      <c r="K24" s="29">
        <v>47.5</v>
      </c>
      <c r="L24" s="29">
        <v>0.8</v>
      </c>
      <c r="M24" s="29">
        <v>0.06</v>
      </c>
      <c r="N24" s="29">
        <v>18.48</v>
      </c>
      <c r="O24" s="29">
        <v>0</v>
      </c>
    </row>
    <row r="25" spans="1:17" ht="54" customHeight="1" x14ac:dyDescent="0.3">
      <c r="A25" s="28">
        <v>97</v>
      </c>
      <c r="B25" s="26" t="s">
        <v>14</v>
      </c>
      <c r="C25" s="27">
        <v>90</v>
      </c>
      <c r="D25" s="19">
        <v>42.320000000000007</v>
      </c>
      <c r="E25" s="19">
        <v>7.02</v>
      </c>
      <c r="F25" s="19">
        <v>7.3400000000000007</v>
      </c>
      <c r="G25" s="19">
        <v>7.1</v>
      </c>
      <c r="H25" s="19">
        <v>122.54</v>
      </c>
      <c r="I25" s="18">
        <v>25</v>
      </c>
      <c r="J25" s="18">
        <v>13</v>
      </c>
      <c r="K25" s="18">
        <v>227</v>
      </c>
      <c r="L25" s="18">
        <v>4.8</v>
      </c>
      <c r="M25" s="18">
        <v>0.19</v>
      </c>
      <c r="N25" s="18">
        <v>10</v>
      </c>
      <c r="O25" s="18">
        <v>5.8</v>
      </c>
    </row>
    <row r="26" spans="1:17" ht="54" customHeight="1" x14ac:dyDescent="0.3">
      <c r="A26" s="21" t="s">
        <v>13</v>
      </c>
      <c r="B26" s="26" t="s">
        <v>12</v>
      </c>
      <c r="C26" s="20">
        <v>150</v>
      </c>
      <c r="D26" s="19">
        <v>8.49</v>
      </c>
      <c r="E26" s="22">
        <v>4.9250000000000007</v>
      </c>
      <c r="F26" s="22">
        <v>6.8000000000000007</v>
      </c>
      <c r="G26" s="22">
        <v>21.008333333333336</v>
      </c>
      <c r="H26" s="22">
        <v>164.93333333333331</v>
      </c>
      <c r="I26" s="18">
        <v>9.5</v>
      </c>
      <c r="J26" s="18">
        <v>90.2</v>
      </c>
      <c r="K26" s="18">
        <v>135.1</v>
      </c>
      <c r="L26" s="18">
        <v>3.03</v>
      </c>
      <c r="M26" s="18">
        <v>0.13</v>
      </c>
      <c r="N26" s="18">
        <v>0</v>
      </c>
      <c r="O26" s="18">
        <v>2.7E-2</v>
      </c>
    </row>
    <row r="27" spans="1:17" ht="54" customHeight="1" x14ac:dyDescent="0.3">
      <c r="A27" s="25">
        <v>300</v>
      </c>
      <c r="B27" s="24" t="s">
        <v>11</v>
      </c>
      <c r="C27" s="20">
        <v>200</v>
      </c>
      <c r="D27" s="19">
        <v>7.73</v>
      </c>
      <c r="E27" s="14">
        <v>0.1</v>
      </c>
      <c r="F27" s="14">
        <v>0</v>
      </c>
      <c r="G27" s="14">
        <v>20.2</v>
      </c>
      <c r="H27" s="14">
        <v>81.2</v>
      </c>
      <c r="I27" s="18"/>
      <c r="J27" s="18"/>
      <c r="K27" s="18"/>
      <c r="L27" s="18"/>
      <c r="M27" s="18"/>
      <c r="N27" s="18"/>
      <c r="O27" s="18"/>
    </row>
    <row r="28" spans="1:17" ht="54" customHeight="1" x14ac:dyDescent="0.3">
      <c r="A28" s="23" t="s">
        <v>10</v>
      </c>
      <c r="B28" s="18" t="s">
        <v>9</v>
      </c>
      <c r="C28" s="20">
        <v>30</v>
      </c>
      <c r="D28" s="19">
        <v>2.76</v>
      </c>
      <c r="E28" s="14">
        <v>1.98</v>
      </c>
      <c r="F28" s="22">
        <v>0.36</v>
      </c>
      <c r="G28" s="14">
        <v>10.02</v>
      </c>
      <c r="H28" s="14">
        <v>51.24</v>
      </c>
      <c r="I28" s="18"/>
      <c r="J28" s="18"/>
      <c r="K28" s="18"/>
      <c r="L28" s="18"/>
      <c r="M28" s="18"/>
      <c r="N28" s="18"/>
      <c r="O28" s="18"/>
    </row>
    <row r="29" spans="1:17" ht="54" customHeight="1" x14ac:dyDescent="0.3">
      <c r="A29" s="21" t="s">
        <v>8</v>
      </c>
      <c r="B29" s="18" t="s">
        <v>7</v>
      </c>
      <c r="C29" s="20">
        <v>30</v>
      </c>
      <c r="D29" s="19">
        <v>3.12</v>
      </c>
      <c r="E29" s="14">
        <v>2.37</v>
      </c>
      <c r="F29" s="14">
        <v>0.3</v>
      </c>
      <c r="G29" s="14">
        <v>14.49</v>
      </c>
      <c r="H29" s="14">
        <v>70.14</v>
      </c>
      <c r="I29" s="18">
        <v>14.2</v>
      </c>
      <c r="J29" s="18">
        <v>2</v>
      </c>
      <c r="K29" s="18">
        <v>4</v>
      </c>
      <c r="L29" s="18">
        <v>0.4</v>
      </c>
      <c r="M29" s="18">
        <v>0</v>
      </c>
      <c r="N29" s="18">
        <v>2.8</v>
      </c>
      <c r="O29" s="18">
        <v>0</v>
      </c>
    </row>
    <row r="30" spans="1:17" s="9" customFormat="1" ht="54" customHeight="1" x14ac:dyDescent="0.3">
      <c r="A30" s="14"/>
      <c r="B30" s="17" t="s">
        <v>6</v>
      </c>
      <c r="C30" s="12">
        <f>SUM(C24:C29)</f>
        <v>700</v>
      </c>
      <c r="D30" s="11">
        <f>SUM(D24:D29)</f>
        <v>74.170000000000016</v>
      </c>
      <c r="E30" s="11">
        <f>SUM(E24:E29)</f>
        <v>22.795000000000002</v>
      </c>
      <c r="F30" s="11">
        <f>SUM(F24:F29)</f>
        <v>22.8</v>
      </c>
      <c r="G30" s="11">
        <f>SUM(G24:G29)</f>
        <v>103.51833333333333</v>
      </c>
      <c r="H30" s="11">
        <f>SUM(H24:H29)</f>
        <v>710.45333333333338</v>
      </c>
      <c r="I30" s="16">
        <f>SUM(I24:I29)</f>
        <v>82.7</v>
      </c>
      <c r="J30" s="16">
        <f>SUM(J24:J29)</f>
        <v>127.45</v>
      </c>
      <c r="K30" s="16">
        <f>SUM(K24:K29)</f>
        <v>413.6</v>
      </c>
      <c r="L30" s="16">
        <v>10.199999999999999</v>
      </c>
      <c r="M30" s="16">
        <f>SUM(M24:M29)</f>
        <v>0.38</v>
      </c>
      <c r="N30" s="16">
        <f>SUM(N24:N29)</f>
        <v>31.28</v>
      </c>
      <c r="O30" s="16">
        <f>SUM(O24:O29)</f>
        <v>5.827</v>
      </c>
      <c r="Q30" s="15"/>
    </row>
    <row r="31" spans="1:17" s="9" customFormat="1" ht="54" customHeight="1" x14ac:dyDescent="0.3">
      <c r="A31" s="14"/>
      <c r="B31" s="13" t="s">
        <v>5</v>
      </c>
      <c r="C31" s="12"/>
      <c r="D31" s="11">
        <f>D30+D22</f>
        <v>148.34000000000003</v>
      </c>
      <c r="E31" s="11">
        <f>E30+E22</f>
        <v>36.467500000000001</v>
      </c>
      <c r="F31" s="11">
        <f>F30+F22</f>
        <v>38.505000000000003</v>
      </c>
      <c r="G31" s="11">
        <f>G30+G22</f>
        <v>170.52083333333331</v>
      </c>
      <c r="H31" s="11">
        <f>H30+H22</f>
        <v>1174.5033333333333</v>
      </c>
      <c r="I31" s="10">
        <f>I30+I22</f>
        <v>124.65</v>
      </c>
      <c r="J31" s="10">
        <f>J30+J22</f>
        <v>155.55000000000001</v>
      </c>
      <c r="K31" s="10">
        <f>K30+K22</f>
        <v>701.45</v>
      </c>
      <c r="L31" s="10">
        <f>L30+L22</f>
        <v>12.195</v>
      </c>
      <c r="M31" s="10">
        <f>M30+M22</f>
        <v>0.49399999999999999</v>
      </c>
      <c r="N31" s="10">
        <f>N30+N22</f>
        <v>37.19</v>
      </c>
      <c r="O31" s="10">
        <f>O30+O22</f>
        <v>6.5570000000000004</v>
      </c>
    </row>
    <row r="32" spans="1:17" ht="12.75" customHeight="1" x14ac:dyDescent="0.25"/>
    <row r="33" spans="2:7" ht="15.6" hidden="1" x14ac:dyDescent="0.3">
      <c r="B33" s="8" t="s">
        <v>4</v>
      </c>
      <c r="C33" s="7"/>
      <c r="D33" s="6"/>
      <c r="E33" s="5" t="s">
        <v>2</v>
      </c>
      <c r="F33" s="4"/>
      <c r="G33" s="4"/>
    </row>
    <row r="35" spans="2:7" ht="15.6" x14ac:dyDescent="0.3">
      <c r="B35" s="8" t="s">
        <v>3</v>
      </c>
      <c r="C35" s="7"/>
      <c r="D35" s="6"/>
      <c r="E35" s="5" t="s">
        <v>2</v>
      </c>
      <c r="F35" s="4"/>
      <c r="G35" s="4"/>
    </row>
    <row r="37" spans="2:7" ht="18.75" hidden="1" customHeight="1" x14ac:dyDescent="0.3">
      <c r="B37" s="8" t="s">
        <v>1</v>
      </c>
      <c r="C37" s="7"/>
      <c r="D37" s="6"/>
      <c r="E37" s="5" t="s">
        <v>0</v>
      </c>
      <c r="F37" s="4"/>
      <c r="G37" s="4"/>
    </row>
    <row r="38" spans="2:7" ht="18.75" customHeight="1" x14ac:dyDescent="0.25"/>
  </sheetData>
  <mergeCells count="25">
    <mergeCell ref="A13:A17"/>
    <mergeCell ref="D14:D17"/>
    <mergeCell ref="F15:F17"/>
    <mergeCell ref="B8:F8"/>
    <mergeCell ref="B10:F10"/>
    <mergeCell ref="I15:I17"/>
    <mergeCell ref="J15:J17"/>
    <mergeCell ref="E15:E17"/>
    <mergeCell ref="O15:O17"/>
    <mergeCell ref="H14:H17"/>
    <mergeCell ref="B7:F7"/>
    <mergeCell ref="B9:F9"/>
    <mergeCell ref="I13:L14"/>
    <mergeCell ref="K15:K17"/>
    <mergeCell ref="L15:L17"/>
    <mergeCell ref="A18:H18"/>
    <mergeCell ref="A23:H23"/>
    <mergeCell ref="A11:G11"/>
    <mergeCell ref="G15:G17"/>
    <mergeCell ref="B13:B17"/>
    <mergeCell ref="M13:O14"/>
    <mergeCell ref="C14:C17"/>
    <mergeCell ref="E14:G14"/>
    <mergeCell ref="M15:M17"/>
    <mergeCell ref="N15:N17"/>
  </mergeCells>
  <pageMargins left="0" right="0" top="0" bottom="0" header="0.31496062992125984" footer="0.31496062992125984"/>
  <pageSetup paperSize="9" scale="67" orientation="portrait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2024-09-12T12:14:34Z</dcterms:created>
  <dcterms:modified xsi:type="dcterms:W3CDTF">2024-09-12T12:16:31Z</dcterms:modified>
</cp:coreProperties>
</file>