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A931A49E-C1E9-4654-9BDA-8870485B8C30}" xr6:coauthVersionLast="47" xr6:coauthVersionMax="47" xr10:uidLastSave="{00000000-0000-0000-0000-000000000000}"/>
  <bookViews>
    <workbookView xWindow="1152" yWindow="1152" windowWidth="21624" windowHeight="12468" xr2:uid="{5E0D59E8-265D-4696-844D-EF464BDACCA8}"/>
  </bookViews>
  <sheets>
    <sheet name="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L33" i="1" s="1"/>
  <c r="M24" i="1"/>
  <c r="N24" i="1"/>
  <c r="O24" i="1"/>
  <c r="C32" i="1"/>
  <c r="D32" i="1"/>
  <c r="D33" i="1" s="1"/>
  <c r="E32" i="1"/>
  <c r="E33" i="1" s="1"/>
  <c r="F32" i="1"/>
  <c r="G32" i="1"/>
  <c r="G33" i="1" s="1"/>
  <c r="H32" i="1"/>
  <c r="H33" i="1" s="1"/>
  <c r="I32" i="1"/>
  <c r="I33" i="1" s="1"/>
  <c r="J32" i="1"/>
  <c r="J33" i="1" s="1"/>
  <c r="K32" i="1"/>
  <c r="K33" i="1" s="1"/>
  <c r="M32" i="1"/>
  <c r="M33" i="1" s="1"/>
  <c r="N32" i="1"/>
  <c r="N33" i="1" s="1"/>
  <c r="O32" i="1"/>
  <c r="F33" i="1"/>
  <c r="O33" i="1"/>
</calcChain>
</file>

<file path=xl/sharedStrings.xml><?xml version="1.0" encoding="utf-8"?>
<sst xmlns="http://schemas.openxmlformats.org/spreadsheetml/2006/main" count="58" uniqueCount="52">
  <si>
    <t>/    Лысенко Л.Г.</t>
  </si>
  <si>
    <t>Калькулятор:</t>
  </si>
  <si>
    <t>/</t>
  </si>
  <si>
    <t>Заведующая производством:</t>
  </si>
  <si>
    <t>Начальник лагеря:</t>
  </si>
  <si>
    <t>Итого за день</t>
  </si>
  <si>
    <t>Итого</t>
  </si>
  <si>
    <t>Хлеб пшеничный</t>
  </si>
  <si>
    <t>1.5</t>
  </si>
  <si>
    <t>Хлеб ржаной</t>
  </si>
  <si>
    <t>1.6</t>
  </si>
  <si>
    <t xml:space="preserve">Компот плодово-ягодный </t>
  </si>
  <si>
    <t>Овощи порционные</t>
  </si>
  <si>
    <t>ПР</t>
  </si>
  <si>
    <t>Плов с мясом</t>
  </si>
  <si>
    <t xml:space="preserve">Щи из св.капусты с картофелем </t>
  </si>
  <si>
    <t>Обед  74,17</t>
  </si>
  <si>
    <t xml:space="preserve">Кондитерское изделие </t>
  </si>
  <si>
    <t>пр</t>
  </si>
  <si>
    <t>Фрукт</t>
  </si>
  <si>
    <t>Напиток чай с лимоном</t>
  </si>
  <si>
    <t>Омлет натуральный</t>
  </si>
  <si>
    <t>Завтрак   74,17</t>
  </si>
  <si>
    <t>А</t>
  </si>
  <si>
    <t>С</t>
  </si>
  <si>
    <t>В1</t>
  </si>
  <si>
    <t>Fe</t>
  </si>
  <si>
    <t>Р</t>
  </si>
  <si>
    <t>Mg</t>
  </si>
  <si>
    <t>Са</t>
  </si>
  <si>
    <t>У</t>
  </si>
  <si>
    <t>Ж</t>
  </si>
  <si>
    <t>Б</t>
  </si>
  <si>
    <t>Энергетическая ценность (ккал)</t>
  </si>
  <si>
    <t>Пищевые вещества (г )</t>
  </si>
  <si>
    <t>Цена</t>
  </si>
  <si>
    <t>Масса порции          (г)</t>
  </si>
  <si>
    <t>Витамины (мг)</t>
  </si>
  <si>
    <t>Мин.Вещества (мг)</t>
  </si>
  <si>
    <t xml:space="preserve">   Наименование бдюда</t>
  </si>
  <si>
    <t>№ рецептур</t>
  </si>
  <si>
    <t xml:space="preserve"> </t>
  </si>
  <si>
    <t xml:space="preserve">               Возрастная категория 7-11 ЛЕТ</t>
  </si>
  <si>
    <t xml:space="preserve">       ( бесплатное питание)</t>
  </si>
  <si>
    <t xml:space="preserve">          МЕНЮ</t>
  </si>
  <si>
    <t xml:space="preserve"> Маслова Е.А.</t>
  </si>
  <si>
    <t>_________ Н.В. Фролова</t>
  </si>
  <si>
    <t>Директор МБОУ "Гимназия  _______"</t>
  </si>
  <si>
    <t>Директор "ООО Успехъ"</t>
  </si>
  <si>
    <t>Согласовано</t>
  </si>
  <si>
    <t>Утверждаю</t>
  </si>
  <si>
    <r>
      <t xml:space="preserve">                 На  </t>
    </r>
    <r>
      <rPr>
        <sz val="11"/>
        <color indexed="8"/>
        <rFont val="Calibri"/>
        <family val="2"/>
        <charset val="204"/>
      </rPr>
      <t>«_24__» __Сентября_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</si>
</sst>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0" applyFont="1"/>
    <xf numFmtId="2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4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/>
    <xf numFmtId="2" fontId="7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/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8" fillId="0" borderId="0" xfId="0" applyFont="1"/>
    <xf numFmtId="2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6" fillId="0" borderId="6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center" wrapText="1"/>
    </xf>
    <xf numFmtId="0" fontId="12" fillId="0" borderId="24" xfId="0" applyFont="1" applyBorder="1"/>
    <xf numFmtId="0" fontId="12" fillId="0" borderId="25" xfId="0" applyFont="1" applyBorder="1"/>
    <xf numFmtId="2" fontId="12" fillId="0" borderId="25" xfId="0" applyNumberFormat="1" applyFont="1" applyBorder="1" applyAlignment="1">
      <alignment horizontal="right" vertical="center" wrapText="1"/>
    </xf>
    <xf numFmtId="1" fontId="12" fillId="0" borderId="26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/>
    <xf numFmtId="0" fontId="5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7" fillId="0" borderId="6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1" fontId="7" fillId="0" borderId="13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6987-0864-443D-9AB6-9779F99BDCC5}">
  <sheetPr>
    <pageSetUpPr fitToPage="1"/>
  </sheetPr>
  <dimension ref="A1:T40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3" customWidth="1"/>
    <col min="4" max="4" width="10.5546875" style="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16384" width="9.109375" style="1"/>
  </cols>
  <sheetData>
    <row r="1" spans="1:20" x14ac:dyDescent="0.25">
      <c r="A1" t="s">
        <v>50</v>
      </c>
      <c r="B1"/>
      <c r="C1"/>
      <c r="D1"/>
      <c r="E1"/>
      <c r="F1" t="s">
        <v>49</v>
      </c>
      <c r="G1"/>
      <c r="H1"/>
    </row>
    <row r="2" spans="1:20" ht="15.6" x14ac:dyDescent="0.3">
      <c r="A2" t="s">
        <v>48</v>
      </c>
      <c r="B2"/>
      <c r="C2"/>
      <c r="D2"/>
      <c r="E2" s="57" t="s">
        <v>47</v>
      </c>
      <c r="F2"/>
      <c r="G2"/>
      <c r="H2"/>
    </row>
    <row r="3" spans="1:20" ht="15.6" x14ac:dyDescent="0.3">
      <c r="A3"/>
      <c r="B3"/>
      <c r="C3"/>
      <c r="D3"/>
      <c r="E3" s="57"/>
      <c r="F3"/>
      <c r="G3"/>
      <c r="H3"/>
    </row>
    <row r="4" spans="1:20" ht="15.6" x14ac:dyDescent="0.3">
      <c r="A4" t="s">
        <v>46</v>
      </c>
      <c r="B4"/>
      <c r="C4"/>
      <c r="D4"/>
      <c r="E4" s="55" t="s">
        <v>45</v>
      </c>
      <c r="F4" s="55"/>
      <c r="G4" s="56" t="s">
        <v>2</v>
      </c>
      <c r="H4" s="55"/>
    </row>
    <row r="5" spans="1:20" x14ac:dyDescent="0.25">
      <c r="A5"/>
      <c r="B5"/>
      <c r="C5" s="53"/>
      <c r="D5" s="54"/>
      <c r="E5"/>
      <c r="F5"/>
      <c r="G5"/>
      <c r="H5"/>
    </row>
    <row r="6" spans="1:20" x14ac:dyDescent="0.25">
      <c r="A6"/>
      <c r="B6"/>
      <c r="C6" s="53"/>
      <c r="D6" s="54"/>
      <c r="E6"/>
      <c r="F6"/>
      <c r="G6"/>
      <c r="H6"/>
    </row>
    <row r="7" spans="1:20" x14ac:dyDescent="0.25">
      <c r="A7"/>
      <c r="B7" s="84" t="s">
        <v>44</v>
      </c>
      <c r="C7" s="84"/>
      <c r="D7" s="84"/>
      <c r="E7" s="84"/>
      <c r="F7" s="84"/>
      <c r="G7"/>
      <c r="H7"/>
    </row>
    <row r="8" spans="1:20" x14ac:dyDescent="0.25">
      <c r="A8"/>
      <c r="B8" s="84" t="s">
        <v>43</v>
      </c>
      <c r="C8" s="84"/>
      <c r="D8" s="84"/>
      <c r="E8" s="84"/>
      <c r="F8" s="84"/>
      <c r="G8"/>
      <c r="H8"/>
    </row>
    <row r="9" spans="1:20" x14ac:dyDescent="0.25">
      <c r="A9"/>
      <c r="B9" s="84" t="s">
        <v>42</v>
      </c>
      <c r="C9" s="84"/>
      <c r="D9" s="84"/>
      <c r="E9" s="84"/>
      <c r="F9" s="84"/>
      <c r="G9"/>
      <c r="H9"/>
    </row>
    <row r="10" spans="1:20" ht="24.6" x14ac:dyDescent="0.3">
      <c r="A10" s="53"/>
      <c r="B10" s="84" t="s">
        <v>51</v>
      </c>
      <c r="C10" s="84"/>
      <c r="D10" s="84"/>
      <c r="E10" s="84"/>
      <c r="F10" s="84"/>
      <c r="G10" s="52"/>
      <c r="H10" s="52"/>
      <c r="R10" s="51"/>
    </row>
    <row r="11" spans="1:20" ht="20.399999999999999" x14ac:dyDescent="0.25">
      <c r="A11"/>
      <c r="B11"/>
      <c r="C11"/>
      <c r="D11"/>
      <c r="E11"/>
      <c r="F11"/>
      <c r="G11"/>
      <c r="H11"/>
      <c r="R11" s="50"/>
      <c r="T11" s="1" t="s">
        <v>41</v>
      </c>
    </row>
    <row r="12" spans="1:20" ht="15.6" thickBot="1" x14ac:dyDescent="0.3"/>
    <row r="13" spans="1:20" ht="15.75" customHeight="1" x14ac:dyDescent="0.35">
      <c r="A13" s="75" t="s">
        <v>40</v>
      </c>
      <c r="B13" s="78" t="s">
        <v>39</v>
      </c>
      <c r="C13" s="49"/>
      <c r="D13" s="48"/>
      <c r="E13" s="47"/>
      <c r="F13" s="47"/>
      <c r="G13" s="46"/>
      <c r="H13" s="45"/>
      <c r="I13" s="61" t="s">
        <v>38</v>
      </c>
      <c r="J13" s="62"/>
      <c r="K13" s="62"/>
      <c r="L13" s="62"/>
      <c r="M13" s="62" t="s">
        <v>37</v>
      </c>
      <c r="N13" s="62"/>
      <c r="O13" s="62"/>
    </row>
    <row r="14" spans="1:20" ht="15.75" customHeight="1" x14ac:dyDescent="0.25">
      <c r="A14" s="76"/>
      <c r="B14" s="79"/>
      <c r="C14" s="85" t="s">
        <v>36</v>
      </c>
      <c r="D14" s="88" t="s">
        <v>35</v>
      </c>
      <c r="E14" s="89" t="s">
        <v>34</v>
      </c>
      <c r="F14" s="89"/>
      <c r="G14" s="90"/>
      <c r="H14" s="72" t="s">
        <v>33</v>
      </c>
      <c r="I14" s="61"/>
      <c r="J14" s="62"/>
      <c r="K14" s="62"/>
      <c r="L14" s="62"/>
      <c r="M14" s="62"/>
      <c r="N14" s="62"/>
      <c r="O14" s="62"/>
    </row>
    <row r="15" spans="1:20" ht="15" customHeight="1" x14ac:dyDescent="0.25">
      <c r="A15" s="76"/>
      <c r="B15" s="79"/>
      <c r="C15" s="86"/>
      <c r="D15" s="88"/>
      <c r="E15" s="81" t="s">
        <v>32</v>
      </c>
      <c r="F15" s="66" t="s">
        <v>31</v>
      </c>
      <c r="G15" s="66" t="s">
        <v>30</v>
      </c>
      <c r="H15" s="73"/>
      <c r="I15" s="69" t="s">
        <v>29</v>
      </c>
      <c r="J15" s="58" t="s">
        <v>28</v>
      </c>
      <c r="K15" s="58" t="s">
        <v>27</v>
      </c>
      <c r="L15" s="58" t="s">
        <v>26</v>
      </c>
      <c r="M15" s="58" t="s">
        <v>25</v>
      </c>
      <c r="N15" s="58" t="s">
        <v>24</v>
      </c>
      <c r="O15" s="58" t="s">
        <v>23</v>
      </c>
    </row>
    <row r="16" spans="1:20" ht="15" customHeight="1" x14ac:dyDescent="0.25">
      <c r="A16" s="76"/>
      <c r="B16" s="79"/>
      <c r="C16" s="86"/>
      <c r="D16" s="88"/>
      <c r="E16" s="82"/>
      <c r="F16" s="67"/>
      <c r="G16" s="67"/>
      <c r="H16" s="73"/>
      <c r="I16" s="70"/>
      <c r="J16" s="59"/>
      <c r="K16" s="59"/>
      <c r="L16" s="59"/>
      <c r="M16" s="59"/>
      <c r="N16" s="59"/>
      <c r="O16" s="59"/>
    </row>
    <row r="17" spans="1:17" ht="33" customHeight="1" thickBot="1" x14ac:dyDescent="0.3">
      <c r="A17" s="77"/>
      <c r="B17" s="80"/>
      <c r="C17" s="87"/>
      <c r="D17" s="88"/>
      <c r="E17" s="83"/>
      <c r="F17" s="68"/>
      <c r="G17" s="68"/>
      <c r="H17" s="74"/>
      <c r="I17" s="71"/>
      <c r="J17" s="60"/>
      <c r="K17" s="60"/>
      <c r="L17" s="60"/>
      <c r="M17" s="60"/>
      <c r="N17" s="60"/>
      <c r="O17" s="60"/>
    </row>
    <row r="18" spans="1:17" ht="18" customHeight="1" thickBot="1" x14ac:dyDescent="0.3">
      <c r="A18" s="63" t="s">
        <v>22</v>
      </c>
      <c r="B18" s="64"/>
      <c r="C18" s="64"/>
      <c r="D18" s="64"/>
      <c r="E18" s="64"/>
      <c r="F18" s="64"/>
      <c r="G18" s="64"/>
      <c r="H18" s="65"/>
      <c r="I18" s="44"/>
      <c r="J18" s="43"/>
      <c r="K18" s="43"/>
      <c r="L18" s="43"/>
      <c r="M18" s="43"/>
      <c r="N18" s="43"/>
      <c r="O18" s="43"/>
    </row>
    <row r="19" spans="1:17" ht="54" customHeight="1" x14ac:dyDescent="0.3">
      <c r="A19" s="25">
        <v>234</v>
      </c>
      <c r="B19" s="42" t="s">
        <v>21</v>
      </c>
      <c r="C19" s="41">
        <v>85</v>
      </c>
      <c r="D19" s="40">
        <v>37.29</v>
      </c>
      <c r="E19" s="39">
        <v>10.18</v>
      </c>
      <c r="F19" s="39">
        <v>8.82</v>
      </c>
      <c r="G19" s="39">
        <v>8.6999999999999993</v>
      </c>
      <c r="H19" s="39">
        <v>154.9</v>
      </c>
      <c r="I19" s="18">
        <v>18.45</v>
      </c>
      <c r="J19" s="18">
        <v>6.8</v>
      </c>
      <c r="K19" s="18">
        <v>16.649999999999999</v>
      </c>
      <c r="L19" s="18">
        <v>0.315</v>
      </c>
      <c r="M19" s="18">
        <v>0.01</v>
      </c>
      <c r="N19" s="18">
        <v>3.15</v>
      </c>
      <c r="O19" s="18">
        <v>0</v>
      </c>
    </row>
    <row r="20" spans="1:17" ht="54" customHeight="1" x14ac:dyDescent="0.3">
      <c r="A20" s="38" t="s">
        <v>8</v>
      </c>
      <c r="B20" s="18" t="s">
        <v>7</v>
      </c>
      <c r="C20" s="20">
        <v>30</v>
      </c>
      <c r="D20" s="19">
        <v>3.12</v>
      </c>
      <c r="E20" s="14">
        <v>2.37</v>
      </c>
      <c r="F20" s="14">
        <v>0.3</v>
      </c>
      <c r="G20" s="14">
        <v>14.49</v>
      </c>
      <c r="H20" s="14">
        <v>70.14</v>
      </c>
      <c r="I20" s="18">
        <v>17.8</v>
      </c>
      <c r="J20" s="18">
        <v>13.2</v>
      </c>
      <c r="K20" s="18">
        <v>112.2</v>
      </c>
      <c r="L20" s="18">
        <v>0.9</v>
      </c>
      <c r="M20" s="18">
        <v>4.3999999999999997E-2</v>
      </c>
      <c r="N20" s="18">
        <v>2.75</v>
      </c>
      <c r="O20" s="18">
        <v>0.73</v>
      </c>
    </row>
    <row r="21" spans="1:17" ht="54" customHeight="1" x14ac:dyDescent="0.3">
      <c r="A21" s="25">
        <v>300</v>
      </c>
      <c r="B21" s="24" t="s">
        <v>20</v>
      </c>
      <c r="C21" s="20">
        <v>200</v>
      </c>
      <c r="D21" s="19">
        <v>3.52</v>
      </c>
      <c r="E21" s="14">
        <v>0.1</v>
      </c>
      <c r="F21" s="14">
        <v>0</v>
      </c>
      <c r="G21" s="14">
        <v>20.2</v>
      </c>
      <c r="H21" s="14">
        <v>81.2</v>
      </c>
      <c r="I21" s="18">
        <v>5.7</v>
      </c>
      <c r="J21" s="18">
        <v>8.1</v>
      </c>
      <c r="K21" s="18">
        <v>159</v>
      </c>
      <c r="L21" s="18">
        <v>0.78</v>
      </c>
      <c r="M21" s="18">
        <v>0.06</v>
      </c>
      <c r="N21" s="18">
        <v>0.01</v>
      </c>
      <c r="O21" s="18">
        <v>0</v>
      </c>
    </row>
    <row r="22" spans="1:17" ht="54" customHeight="1" x14ac:dyDescent="0.3">
      <c r="A22" s="25" t="s">
        <v>18</v>
      </c>
      <c r="B22" s="37" t="s">
        <v>19</v>
      </c>
      <c r="C22" s="28">
        <v>40</v>
      </c>
      <c r="D22" s="22">
        <v>16.61</v>
      </c>
      <c r="E22" s="22">
        <v>0.84115384615384636</v>
      </c>
      <c r="F22" s="22">
        <v>0.18692307692307694</v>
      </c>
      <c r="G22" s="22">
        <v>2.1426923076923075</v>
      </c>
      <c r="H22" s="22">
        <v>13.62</v>
      </c>
      <c r="I22" s="18"/>
      <c r="J22" s="18"/>
      <c r="K22" s="18"/>
      <c r="L22" s="18"/>
      <c r="M22" s="18"/>
      <c r="N22" s="18"/>
      <c r="O22" s="18"/>
    </row>
    <row r="23" spans="1:17" ht="54" customHeight="1" x14ac:dyDescent="0.3">
      <c r="A23" s="25" t="s">
        <v>18</v>
      </c>
      <c r="B23" s="36" t="s">
        <v>17</v>
      </c>
      <c r="C23" s="28">
        <v>25</v>
      </c>
      <c r="D23" s="22">
        <v>13.63</v>
      </c>
      <c r="E23" s="22">
        <v>1.62</v>
      </c>
      <c r="F23" s="22">
        <v>1.58</v>
      </c>
      <c r="G23" s="22">
        <v>19.170000000000002</v>
      </c>
      <c r="H23" s="22">
        <v>97.43</v>
      </c>
      <c r="I23" s="18"/>
      <c r="J23" s="18"/>
      <c r="K23" s="18"/>
      <c r="L23" s="18"/>
      <c r="M23" s="18"/>
      <c r="N23" s="18"/>
      <c r="O23" s="18"/>
    </row>
    <row r="24" spans="1:17" s="31" customFormat="1" ht="54" customHeight="1" thickBot="1" x14ac:dyDescent="0.35">
      <c r="A24" s="35"/>
      <c r="B24" s="34" t="s">
        <v>6</v>
      </c>
      <c r="C24" s="33">
        <f t="shared" ref="C24:H24" si="0">SUM(C19:C23)</f>
        <v>380</v>
      </c>
      <c r="D24" s="32">
        <f t="shared" si="0"/>
        <v>74.17</v>
      </c>
      <c r="E24" s="32">
        <f t="shared" si="0"/>
        <v>15.111153846153847</v>
      </c>
      <c r="F24" s="32">
        <f t="shared" si="0"/>
        <v>10.886923076923077</v>
      </c>
      <c r="G24" s="32">
        <f t="shared" si="0"/>
        <v>64.702692307692303</v>
      </c>
      <c r="H24" s="32">
        <f t="shared" si="0"/>
        <v>417.29</v>
      </c>
      <c r="I24" s="10">
        <f t="shared" ref="I24:O24" si="1">SUM(I18:I21)</f>
        <v>41.95</v>
      </c>
      <c r="J24" s="10">
        <f t="shared" si="1"/>
        <v>28.1</v>
      </c>
      <c r="K24" s="10">
        <f t="shared" si="1"/>
        <v>287.85000000000002</v>
      </c>
      <c r="L24" s="10">
        <f t="shared" si="1"/>
        <v>1.9950000000000001</v>
      </c>
      <c r="M24" s="10">
        <f t="shared" si="1"/>
        <v>0.11399999999999999</v>
      </c>
      <c r="N24" s="10">
        <f t="shared" si="1"/>
        <v>5.91</v>
      </c>
      <c r="O24" s="10">
        <f t="shared" si="1"/>
        <v>0.73</v>
      </c>
    </row>
    <row r="25" spans="1:17" ht="16.2" thickBot="1" x14ac:dyDescent="0.3">
      <c r="A25" s="63" t="s">
        <v>16</v>
      </c>
      <c r="B25" s="64"/>
      <c r="C25" s="64"/>
      <c r="D25" s="64"/>
      <c r="E25" s="64"/>
      <c r="F25" s="64"/>
      <c r="G25" s="64"/>
      <c r="H25" s="65"/>
      <c r="I25" s="30"/>
      <c r="J25" s="30"/>
      <c r="K25" s="30"/>
      <c r="L25" s="30"/>
      <c r="M25" s="30"/>
      <c r="N25" s="30"/>
      <c r="O25" s="30"/>
    </row>
    <row r="26" spans="1:17" ht="54" customHeight="1" x14ac:dyDescent="0.3">
      <c r="A26" s="25">
        <v>62</v>
      </c>
      <c r="B26" s="29" t="s">
        <v>15</v>
      </c>
      <c r="C26" s="28">
        <v>200</v>
      </c>
      <c r="D26" s="19">
        <v>12.75</v>
      </c>
      <c r="E26" s="19">
        <v>5.8</v>
      </c>
      <c r="F26" s="19">
        <v>4.3</v>
      </c>
      <c r="G26" s="19">
        <v>27.8</v>
      </c>
      <c r="H26" s="14">
        <v>173.1</v>
      </c>
      <c r="I26" s="27">
        <v>34</v>
      </c>
      <c r="J26" s="27">
        <v>22.25</v>
      </c>
      <c r="K26" s="27">
        <v>47.5</v>
      </c>
      <c r="L26" s="27">
        <v>0.8</v>
      </c>
      <c r="M26" s="27">
        <v>0.06</v>
      </c>
      <c r="N26" s="27">
        <v>18.48</v>
      </c>
      <c r="O26" s="27">
        <v>0</v>
      </c>
    </row>
    <row r="27" spans="1:17" ht="54" customHeight="1" x14ac:dyDescent="0.3">
      <c r="A27" s="25">
        <v>158</v>
      </c>
      <c r="B27" s="24" t="s">
        <v>14</v>
      </c>
      <c r="C27" s="20">
        <v>200</v>
      </c>
      <c r="D27" s="22">
        <v>41.11</v>
      </c>
      <c r="E27" s="14">
        <v>12.65</v>
      </c>
      <c r="F27" s="22">
        <v>16.133333333333333</v>
      </c>
      <c r="G27" s="22">
        <v>15.06</v>
      </c>
      <c r="H27" s="26">
        <v>256.04000000000002</v>
      </c>
      <c r="I27" s="18">
        <v>25</v>
      </c>
      <c r="J27" s="18">
        <v>13</v>
      </c>
      <c r="K27" s="18">
        <v>227</v>
      </c>
      <c r="L27" s="18">
        <v>4.8</v>
      </c>
      <c r="M27" s="18">
        <v>0.19</v>
      </c>
      <c r="N27" s="18">
        <v>10</v>
      </c>
      <c r="O27" s="18">
        <v>5.8</v>
      </c>
    </row>
    <row r="28" spans="1:17" ht="54" customHeight="1" x14ac:dyDescent="0.3">
      <c r="A28" s="25" t="s">
        <v>13</v>
      </c>
      <c r="B28" s="24" t="s">
        <v>12</v>
      </c>
      <c r="C28" s="20">
        <v>30</v>
      </c>
      <c r="D28" s="22">
        <v>6.3</v>
      </c>
      <c r="E28" s="23">
        <v>2.6999999999999997</v>
      </c>
      <c r="F28" s="23">
        <v>0.44999999999999996</v>
      </c>
      <c r="G28" s="23">
        <v>8.5500000000000007</v>
      </c>
      <c r="H28" s="23">
        <v>58.5</v>
      </c>
      <c r="I28" s="18">
        <v>9.5</v>
      </c>
      <c r="J28" s="18">
        <v>90.2</v>
      </c>
      <c r="K28" s="18">
        <v>135.1</v>
      </c>
      <c r="L28" s="18">
        <v>3.03</v>
      </c>
      <c r="M28" s="18">
        <v>0.13</v>
      </c>
      <c r="N28" s="18">
        <v>0</v>
      </c>
      <c r="O28" s="18">
        <v>2.7E-2</v>
      </c>
    </row>
    <row r="29" spans="1:17" ht="54" customHeight="1" x14ac:dyDescent="0.3">
      <c r="A29" s="25">
        <v>300</v>
      </c>
      <c r="B29" s="24" t="s">
        <v>11</v>
      </c>
      <c r="C29" s="20">
        <v>200</v>
      </c>
      <c r="D29" s="19">
        <v>7.09</v>
      </c>
      <c r="E29" s="23">
        <v>0.2</v>
      </c>
      <c r="F29" s="23">
        <v>0.1</v>
      </c>
      <c r="G29" s="23">
        <v>17.2</v>
      </c>
      <c r="H29" s="23">
        <v>70</v>
      </c>
      <c r="I29" s="18"/>
      <c r="J29" s="18"/>
      <c r="K29" s="18"/>
      <c r="L29" s="18"/>
      <c r="M29" s="18"/>
      <c r="N29" s="18"/>
      <c r="O29" s="18"/>
    </row>
    <row r="30" spans="1:17" ht="54" customHeight="1" x14ac:dyDescent="0.3">
      <c r="A30" s="21" t="s">
        <v>10</v>
      </c>
      <c r="B30" s="18" t="s">
        <v>9</v>
      </c>
      <c r="C30" s="20">
        <v>30</v>
      </c>
      <c r="D30" s="19">
        <v>2.76</v>
      </c>
      <c r="E30" s="14">
        <v>1.98</v>
      </c>
      <c r="F30" s="22">
        <v>0.36</v>
      </c>
      <c r="G30" s="14">
        <v>10.02</v>
      </c>
      <c r="H30" s="14">
        <v>51.24</v>
      </c>
      <c r="I30" s="18"/>
      <c r="J30" s="18"/>
      <c r="K30" s="18"/>
      <c r="L30" s="18"/>
      <c r="M30" s="18"/>
      <c r="N30" s="18"/>
      <c r="O30" s="18"/>
    </row>
    <row r="31" spans="1:17" ht="54" customHeight="1" x14ac:dyDescent="0.3">
      <c r="A31" s="21" t="s">
        <v>8</v>
      </c>
      <c r="B31" s="18" t="s">
        <v>7</v>
      </c>
      <c r="C31" s="20">
        <v>40</v>
      </c>
      <c r="D31" s="19">
        <v>4.16</v>
      </c>
      <c r="E31" s="14">
        <v>2.37</v>
      </c>
      <c r="F31" s="14">
        <v>0.3</v>
      </c>
      <c r="G31" s="14">
        <v>14.49</v>
      </c>
      <c r="H31" s="14">
        <v>70.14</v>
      </c>
      <c r="I31" s="18">
        <v>14.2</v>
      </c>
      <c r="J31" s="18">
        <v>2</v>
      </c>
      <c r="K31" s="18">
        <v>4</v>
      </c>
      <c r="L31" s="18">
        <v>0.4</v>
      </c>
      <c r="M31" s="18">
        <v>0</v>
      </c>
      <c r="N31" s="18">
        <v>2.8</v>
      </c>
      <c r="O31" s="18">
        <v>0</v>
      </c>
    </row>
    <row r="32" spans="1:17" s="9" customFormat="1" ht="54" customHeight="1" x14ac:dyDescent="0.3">
      <c r="A32" s="14"/>
      <c r="B32" s="17" t="s">
        <v>6</v>
      </c>
      <c r="C32" s="12">
        <f t="shared" ref="C32:K32" si="2">SUM(C26:C31)</f>
        <v>700</v>
      </c>
      <c r="D32" s="11">
        <f t="shared" si="2"/>
        <v>74.17</v>
      </c>
      <c r="E32" s="11">
        <f t="shared" si="2"/>
        <v>25.7</v>
      </c>
      <c r="F32" s="11">
        <f t="shared" si="2"/>
        <v>21.643333333333334</v>
      </c>
      <c r="G32" s="11">
        <f t="shared" si="2"/>
        <v>93.11999999999999</v>
      </c>
      <c r="H32" s="11">
        <f t="shared" si="2"/>
        <v>679.02</v>
      </c>
      <c r="I32" s="16">
        <f t="shared" si="2"/>
        <v>82.7</v>
      </c>
      <c r="J32" s="16">
        <f t="shared" si="2"/>
        <v>127.45</v>
      </c>
      <c r="K32" s="16">
        <f t="shared" si="2"/>
        <v>413.6</v>
      </c>
      <c r="L32" s="16">
        <v>10.199999999999999</v>
      </c>
      <c r="M32" s="16">
        <f>SUM(M26:M31)</f>
        <v>0.38</v>
      </c>
      <c r="N32" s="16">
        <f>SUM(N26:N31)</f>
        <v>31.28</v>
      </c>
      <c r="O32" s="16">
        <f>SUM(O26:O31)</f>
        <v>5.827</v>
      </c>
      <c r="Q32" s="15"/>
    </row>
    <row r="33" spans="1:15" s="9" customFormat="1" ht="54" customHeight="1" x14ac:dyDescent="0.3">
      <c r="A33" s="14"/>
      <c r="B33" s="13" t="s">
        <v>5</v>
      </c>
      <c r="C33" s="12"/>
      <c r="D33" s="11">
        <f t="shared" ref="D33:O33" si="3">D32+D24</f>
        <v>148.34</v>
      </c>
      <c r="E33" s="11">
        <f t="shared" si="3"/>
        <v>40.811153846153843</v>
      </c>
      <c r="F33" s="11">
        <f t="shared" si="3"/>
        <v>32.530256410256413</v>
      </c>
      <c r="G33" s="11">
        <f t="shared" si="3"/>
        <v>157.82269230769231</v>
      </c>
      <c r="H33" s="11">
        <f t="shared" si="3"/>
        <v>1096.31</v>
      </c>
      <c r="I33" s="10">
        <f t="shared" si="3"/>
        <v>124.65</v>
      </c>
      <c r="J33" s="10">
        <f t="shared" si="3"/>
        <v>155.55000000000001</v>
      </c>
      <c r="K33" s="10">
        <f t="shared" si="3"/>
        <v>701.45</v>
      </c>
      <c r="L33" s="10">
        <f t="shared" si="3"/>
        <v>12.195</v>
      </c>
      <c r="M33" s="10">
        <f t="shared" si="3"/>
        <v>0.49399999999999999</v>
      </c>
      <c r="N33" s="10">
        <f t="shared" si="3"/>
        <v>37.19</v>
      </c>
      <c r="O33" s="10">
        <f t="shared" si="3"/>
        <v>6.5570000000000004</v>
      </c>
    </row>
    <row r="34" spans="1:15" ht="12.75" customHeight="1" x14ac:dyDescent="0.25"/>
    <row r="35" spans="1:15" ht="15.6" hidden="1" x14ac:dyDescent="0.3">
      <c r="B35" s="8" t="s">
        <v>4</v>
      </c>
      <c r="C35" s="7"/>
      <c r="D35" s="6"/>
      <c r="E35" s="5" t="s">
        <v>2</v>
      </c>
      <c r="F35" s="4"/>
      <c r="G35" s="4"/>
    </row>
    <row r="37" spans="1:15" ht="15.6" x14ac:dyDescent="0.3">
      <c r="B37" s="8" t="s">
        <v>3</v>
      </c>
      <c r="C37" s="7"/>
      <c r="D37" s="6"/>
      <c r="E37" s="5" t="s">
        <v>2</v>
      </c>
      <c r="F37" s="4"/>
      <c r="G37" s="4"/>
    </row>
    <row r="39" spans="1:15" ht="18.75" hidden="1" customHeight="1" x14ac:dyDescent="0.3">
      <c r="B39" s="8" t="s">
        <v>1</v>
      </c>
      <c r="C39" s="7"/>
      <c r="D39" s="6"/>
      <c r="E39" s="5" t="s">
        <v>0</v>
      </c>
      <c r="F39" s="4"/>
      <c r="G39" s="4"/>
    </row>
    <row r="40" spans="1:15" ht="18.75" customHeight="1" x14ac:dyDescent="0.25"/>
  </sheetData>
  <mergeCells count="24">
    <mergeCell ref="A25:H25"/>
    <mergeCell ref="A13:A17"/>
    <mergeCell ref="B13:B17"/>
    <mergeCell ref="E15:E17"/>
    <mergeCell ref="B7:F7"/>
    <mergeCell ref="B9:F9"/>
    <mergeCell ref="B8:F8"/>
    <mergeCell ref="B10:F10"/>
    <mergeCell ref="C14:C17"/>
    <mergeCell ref="D14:D17"/>
    <mergeCell ref="E14:G14"/>
    <mergeCell ref="L15:L17"/>
    <mergeCell ref="M15:M17"/>
    <mergeCell ref="I13:L14"/>
    <mergeCell ref="K15:K17"/>
    <mergeCell ref="A18:H18"/>
    <mergeCell ref="F15:F17"/>
    <mergeCell ref="G15:G17"/>
    <mergeCell ref="M13:O14"/>
    <mergeCell ref="O15:O17"/>
    <mergeCell ref="N15:N17"/>
    <mergeCell ref="I15:I17"/>
    <mergeCell ref="J15:J17"/>
    <mergeCell ref="H14:H17"/>
  </mergeCells>
  <pageMargins left="0" right="0" top="0" bottom="0" header="0.31496062992125984" footer="0.31496062992125984"/>
  <pageSetup paperSize="9" scale="66" orientation="portrait" verticalDpi="0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2024-09-12T12:31:50Z</dcterms:created>
  <dcterms:modified xsi:type="dcterms:W3CDTF">2024-09-30T04:21:15Z</dcterms:modified>
</cp:coreProperties>
</file>