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13_ncr:1_{99C8E9CF-BBAC-4560-845F-454324FF32DE}" xr6:coauthVersionLast="47" xr6:coauthVersionMax="47" xr10:uidLastSave="{00000000-0000-0000-0000-000000000000}"/>
  <bookViews>
    <workbookView xWindow="1416" yWindow="1920" windowWidth="21624" windowHeight="12468" xr2:uid="{5863E6B8-A17A-40C9-9E1C-4E7F516BA214}"/>
  </bookViews>
  <sheets>
    <sheet name="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2" i="1" s="1"/>
  <c r="N31" i="1"/>
  <c r="N32" i="1" s="1"/>
  <c r="M31" i="1"/>
  <c r="M32" i="1" s="1"/>
  <c r="K31" i="1"/>
  <c r="J31" i="1"/>
  <c r="J32" i="1" s="1"/>
  <c r="I31" i="1"/>
  <c r="H31" i="1"/>
  <c r="G31" i="1"/>
  <c r="F31" i="1"/>
  <c r="F32" i="1" s="1"/>
  <c r="E31" i="1"/>
  <c r="D31" i="1"/>
  <c r="C31" i="1"/>
  <c r="O23" i="1"/>
  <c r="N23" i="1"/>
  <c r="M23" i="1"/>
  <c r="L23" i="1"/>
  <c r="L32" i="1" s="1"/>
  <c r="K23" i="1"/>
  <c r="K32" i="1" s="1"/>
  <c r="J23" i="1"/>
  <c r="I23" i="1"/>
  <c r="I32" i="1" s="1"/>
  <c r="H23" i="1"/>
  <c r="H32" i="1" s="1"/>
  <c r="G23" i="1"/>
  <c r="G32" i="1" s="1"/>
  <c r="F23" i="1"/>
  <c r="E23" i="1"/>
  <c r="E32" i="1" s="1"/>
  <c r="D23" i="1"/>
  <c r="D32" i="1" s="1"/>
  <c r="C23" i="1"/>
</calcChain>
</file>

<file path=xl/sharedStrings.xml><?xml version="1.0" encoding="utf-8"?>
<sst xmlns="http://schemas.openxmlformats.org/spreadsheetml/2006/main" count="55" uniqueCount="52">
  <si>
    <t>Утверждаю</t>
  </si>
  <si>
    <t>Согласовано</t>
  </si>
  <si>
    <t>Директор "ООО Успехъ"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</si>
  <si>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</si>
  <si>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</si>
  <si>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</si>
  <si>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</si>
  <si>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</si>
  <si>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</si>
  <si>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</si>
  <si>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</si>
  <si>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</si>
  <si>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</si>
  <si>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</si>
  <si>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</si>
  <si>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</si>
  <si>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</si>
  <si>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</si>
  <si>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</si>
  <si>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</si>
  <si>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</si>
  <si>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</si>
  <si>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</si>
  <si>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</si>
  <si>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</si>
  <si>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</si>
  <si>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</si>
  <si>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</si>
  <si>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</si>
  <si>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</si>
  <si>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 xml:space="preserve">Филе куриное в соусе </t>
  </si>
  <si>
    <t>183</t>
  </si>
  <si>
    <t xml:space="preserve">Рис отварной </t>
  </si>
  <si>
    <t>Напиток чайный с лимоном</t>
  </si>
  <si>
    <t>1.5</t>
  </si>
  <si>
    <t>Хлеб пшеничный</t>
  </si>
  <si>
    <t>Итого</t>
  </si>
  <si>
    <t>Обед  74,17</t>
  </si>
  <si>
    <t>пр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</si>
  <si>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</si>
  <si>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</si>
  <si>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</si>
  <si>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</si>
  <si>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Чай с сахаром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</si>
  <si>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</si>
  <si>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</si>
  <si>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</si>
  <si>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</si>
  <si>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</si>
  <si>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</si>
  <si>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</si>
  <si>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«__26_» ____Сентября__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</si>
</sst>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2" fillId="0" borderId="8" xfId="0" applyNumberFormat="1" applyFont="1" applyBorder="1"/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34DE-C27C-45B1-9BFA-1967212468A1}">
  <sheetPr>
    <pageSetUpPr fitToPage="1"/>
  </sheetPr>
  <dimension ref="A1:T39"/>
  <sheetViews>
    <sheetView tabSelected="1" workbookViewId="0">
      <selection activeCell="B10" sqref="B10:F10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0" width="0" style="1" hidden="1" customWidth="1"/>
    <col min="261" max="261" width="11" style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6" width="0" style="1" hidden="1" customWidth="1"/>
    <col min="517" max="517" width="11" style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2" width="0" style="1" hidden="1" customWidth="1"/>
    <col min="773" max="773" width="11" style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8" width="0" style="1" hidden="1" customWidth="1"/>
    <col min="1029" max="1029" width="11" style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4" width="0" style="1" hidden="1" customWidth="1"/>
    <col min="1285" max="1285" width="11" style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0" width="0" style="1" hidden="1" customWidth="1"/>
    <col min="1541" max="1541" width="11" style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6" width="0" style="1" hidden="1" customWidth="1"/>
    <col min="1797" max="1797" width="11" style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2" width="0" style="1" hidden="1" customWidth="1"/>
    <col min="2053" max="2053" width="11" style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8" width="0" style="1" hidden="1" customWidth="1"/>
    <col min="2309" max="2309" width="11" style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4" width="0" style="1" hidden="1" customWidth="1"/>
    <col min="2565" max="2565" width="11" style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0" width="0" style="1" hidden="1" customWidth="1"/>
    <col min="2821" max="2821" width="11" style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6" width="0" style="1" hidden="1" customWidth="1"/>
    <col min="3077" max="3077" width="11" style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2" width="0" style="1" hidden="1" customWidth="1"/>
    <col min="3333" max="3333" width="11" style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8" width="0" style="1" hidden="1" customWidth="1"/>
    <col min="3589" max="3589" width="11" style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4" width="0" style="1" hidden="1" customWidth="1"/>
    <col min="3845" max="3845" width="11" style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0" width="0" style="1" hidden="1" customWidth="1"/>
    <col min="4101" max="4101" width="11" style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6" width="0" style="1" hidden="1" customWidth="1"/>
    <col min="4357" max="4357" width="11" style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2" width="0" style="1" hidden="1" customWidth="1"/>
    <col min="4613" max="4613" width="11" style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8" width="0" style="1" hidden="1" customWidth="1"/>
    <col min="4869" max="4869" width="11" style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4" width="0" style="1" hidden="1" customWidth="1"/>
    <col min="5125" max="5125" width="11" style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0" width="0" style="1" hidden="1" customWidth="1"/>
    <col min="5381" max="5381" width="11" style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6" width="0" style="1" hidden="1" customWidth="1"/>
    <col min="5637" max="5637" width="11" style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2" width="0" style="1" hidden="1" customWidth="1"/>
    <col min="5893" max="5893" width="11" style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8" width="0" style="1" hidden="1" customWidth="1"/>
    <col min="6149" max="6149" width="11" style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4" width="0" style="1" hidden="1" customWidth="1"/>
    <col min="6405" max="6405" width="11" style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0" width="0" style="1" hidden="1" customWidth="1"/>
    <col min="6661" max="6661" width="11" style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6" width="0" style="1" hidden="1" customWidth="1"/>
    <col min="6917" max="6917" width="11" style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2" width="0" style="1" hidden="1" customWidth="1"/>
    <col min="7173" max="7173" width="11" style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8" width="0" style="1" hidden="1" customWidth="1"/>
    <col min="7429" max="7429" width="11" style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4" width="0" style="1" hidden="1" customWidth="1"/>
    <col min="7685" max="7685" width="11" style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0" width="0" style="1" hidden="1" customWidth="1"/>
    <col min="7941" max="7941" width="11" style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6" width="0" style="1" hidden="1" customWidth="1"/>
    <col min="8197" max="8197" width="11" style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2" width="0" style="1" hidden="1" customWidth="1"/>
    <col min="8453" max="8453" width="11" style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8" width="0" style="1" hidden="1" customWidth="1"/>
    <col min="8709" max="8709" width="11" style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4" width="0" style="1" hidden="1" customWidth="1"/>
    <col min="8965" max="8965" width="11" style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0" width="0" style="1" hidden="1" customWidth="1"/>
    <col min="9221" max="9221" width="11" style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6" width="0" style="1" hidden="1" customWidth="1"/>
    <col min="9477" max="9477" width="11" style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2" width="0" style="1" hidden="1" customWidth="1"/>
    <col min="9733" max="9733" width="11" style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8" width="0" style="1" hidden="1" customWidth="1"/>
    <col min="9989" max="9989" width="11" style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4" width="0" style="1" hidden="1" customWidth="1"/>
    <col min="10245" max="10245" width="11" style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0" width="0" style="1" hidden="1" customWidth="1"/>
    <col min="10501" max="10501" width="11" style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6" width="0" style="1" hidden="1" customWidth="1"/>
    <col min="10757" max="10757" width="11" style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2" width="0" style="1" hidden="1" customWidth="1"/>
    <col min="11013" max="11013" width="11" style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8" width="0" style="1" hidden="1" customWidth="1"/>
    <col min="11269" max="11269" width="11" style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4" width="0" style="1" hidden="1" customWidth="1"/>
    <col min="11525" max="11525" width="11" style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0" width="0" style="1" hidden="1" customWidth="1"/>
    <col min="11781" max="11781" width="11" style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6" width="0" style="1" hidden="1" customWidth="1"/>
    <col min="12037" max="12037" width="11" style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2" width="0" style="1" hidden="1" customWidth="1"/>
    <col min="12293" max="12293" width="11" style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8" width="0" style="1" hidden="1" customWidth="1"/>
    <col min="12549" max="12549" width="11" style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4" width="0" style="1" hidden="1" customWidth="1"/>
    <col min="12805" max="12805" width="11" style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0" width="0" style="1" hidden="1" customWidth="1"/>
    <col min="13061" max="13061" width="11" style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6" width="0" style="1" hidden="1" customWidth="1"/>
    <col min="13317" max="13317" width="11" style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2" width="0" style="1" hidden="1" customWidth="1"/>
    <col min="13573" max="13573" width="11" style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8" width="0" style="1" hidden="1" customWidth="1"/>
    <col min="13829" max="13829" width="11" style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4" width="0" style="1" hidden="1" customWidth="1"/>
    <col min="14085" max="14085" width="11" style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0" width="0" style="1" hidden="1" customWidth="1"/>
    <col min="14341" max="14341" width="11" style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6" width="0" style="1" hidden="1" customWidth="1"/>
    <col min="14597" max="14597" width="11" style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2" width="0" style="1" hidden="1" customWidth="1"/>
    <col min="14853" max="14853" width="11" style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8" width="0" style="1" hidden="1" customWidth="1"/>
    <col min="15109" max="15109" width="11" style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4" width="0" style="1" hidden="1" customWidth="1"/>
    <col min="15365" max="15365" width="11" style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0" width="0" style="1" hidden="1" customWidth="1"/>
    <col min="15621" max="15621" width="11" style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6" width="0" style="1" hidden="1" customWidth="1"/>
    <col min="15877" max="15877" width="11" style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2" width="0" style="1" hidden="1" customWidth="1"/>
    <col min="16133" max="16133" width="11" style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/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4</v>
      </c>
      <c r="B4"/>
      <c r="C4"/>
      <c r="D4"/>
      <c r="E4" s="3" t="s">
        <v>5</v>
      </c>
      <c r="F4" s="3"/>
      <c r="G4" s="4" t="s">
        <v>6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/>
      <c r="C6" s="5"/>
      <c r="D6" s="6"/>
      <c r="E6"/>
      <c r="F6"/>
      <c r="G6"/>
      <c r="H6"/>
    </row>
    <row r="7" spans="1:20" x14ac:dyDescent="0.25">
      <c r="A7"/>
      <c r="B7" s="87" t="s">
        <v>7</v>
      </c>
      <c r="C7" s="87"/>
      <c r="D7" s="87"/>
      <c r="E7" s="87"/>
      <c r="F7" s="87"/>
      <c r="G7"/>
      <c r="H7"/>
    </row>
    <row r="8" spans="1:20" x14ac:dyDescent="0.25">
      <c r="A8"/>
      <c r="B8" s="87" t="s">
        <v>8</v>
      </c>
      <c r="C8" s="87"/>
      <c r="D8" s="87"/>
      <c r="E8" s="87"/>
      <c r="F8" s="87"/>
      <c r="G8"/>
      <c r="H8"/>
    </row>
    <row r="9" spans="1:20" x14ac:dyDescent="0.25">
      <c r="A9"/>
      <c r="B9" s="87" t="s">
        <v>9</v>
      </c>
      <c r="C9" s="87"/>
      <c r="D9" s="87"/>
      <c r="E9" s="87"/>
      <c r="F9" s="87"/>
      <c r="G9"/>
      <c r="H9"/>
    </row>
    <row r="10" spans="1:20" ht="24.6" x14ac:dyDescent="0.3">
      <c r="A10" s="5"/>
      <c r="B10" s="87" t="s">
        <v>51</v>
      </c>
      <c r="C10" s="87"/>
      <c r="D10" s="87"/>
      <c r="E10" s="87"/>
      <c r="F10" s="8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10</v>
      </c>
    </row>
    <row r="12" spans="1:20" ht="15.6" thickBot="1" x14ac:dyDescent="0.3"/>
    <row r="13" spans="1:20" ht="15.75" customHeight="1" x14ac:dyDescent="0.35">
      <c r="A13" s="88" t="s">
        <v>11</v>
      </c>
      <c r="B13" s="91" t="s">
        <v>12</v>
      </c>
      <c r="C13" s="12"/>
      <c r="D13" s="13"/>
      <c r="E13" s="14"/>
      <c r="F13" s="14"/>
      <c r="G13" s="15"/>
      <c r="H13" s="16"/>
      <c r="I13" s="67" t="s">
        <v>13</v>
      </c>
      <c r="J13" s="68"/>
      <c r="K13" s="68"/>
      <c r="L13" s="68"/>
      <c r="M13" s="68" t="s">
        <v>14</v>
      </c>
      <c r="N13" s="68"/>
      <c r="O13" s="68"/>
    </row>
    <row r="14" spans="1:20" ht="15.75" customHeight="1" x14ac:dyDescent="0.25">
      <c r="A14" s="89"/>
      <c r="B14" s="92"/>
      <c r="C14" s="69" t="s">
        <v>15</v>
      </c>
      <c r="D14" s="72" t="s">
        <v>16</v>
      </c>
      <c r="E14" s="73" t="s">
        <v>17</v>
      </c>
      <c r="F14" s="73"/>
      <c r="G14" s="74"/>
      <c r="H14" s="75" t="s">
        <v>18</v>
      </c>
      <c r="I14" s="67"/>
      <c r="J14" s="68"/>
      <c r="K14" s="68"/>
      <c r="L14" s="68"/>
      <c r="M14" s="68"/>
      <c r="N14" s="68"/>
      <c r="O14" s="68"/>
    </row>
    <row r="15" spans="1:20" ht="15" customHeight="1" x14ac:dyDescent="0.25">
      <c r="A15" s="89"/>
      <c r="B15" s="92"/>
      <c r="C15" s="70"/>
      <c r="D15" s="72"/>
      <c r="E15" s="78" t="s">
        <v>19</v>
      </c>
      <c r="F15" s="81" t="s">
        <v>20</v>
      </c>
      <c r="G15" s="81" t="s">
        <v>21</v>
      </c>
      <c r="H15" s="76"/>
      <c r="I15" s="84" t="s">
        <v>22</v>
      </c>
      <c r="J15" s="64" t="s">
        <v>23</v>
      </c>
      <c r="K15" s="64" t="s">
        <v>24</v>
      </c>
      <c r="L15" s="64" t="s">
        <v>25</v>
      </c>
      <c r="M15" s="64" t="s">
        <v>26</v>
      </c>
      <c r="N15" s="64" t="s">
        <v>27</v>
      </c>
      <c r="O15" s="64" t="s">
        <v>28</v>
      </c>
    </row>
    <row r="16" spans="1:20" ht="15" customHeight="1" x14ac:dyDescent="0.25">
      <c r="A16" s="89"/>
      <c r="B16" s="92"/>
      <c r="C16" s="70"/>
      <c r="D16" s="72"/>
      <c r="E16" s="79"/>
      <c r="F16" s="82"/>
      <c r="G16" s="82"/>
      <c r="H16" s="76"/>
      <c r="I16" s="85"/>
      <c r="J16" s="65"/>
      <c r="K16" s="65"/>
      <c r="L16" s="65"/>
      <c r="M16" s="65"/>
      <c r="N16" s="65"/>
      <c r="O16" s="65"/>
    </row>
    <row r="17" spans="1:17" ht="33" customHeight="1" thickBot="1" x14ac:dyDescent="0.3">
      <c r="A17" s="90"/>
      <c r="B17" s="93"/>
      <c r="C17" s="71"/>
      <c r="D17" s="72"/>
      <c r="E17" s="80"/>
      <c r="F17" s="83"/>
      <c r="G17" s="83"/>
      <c r="H17" s="77"/>
      <c r="I17" s="86"/>
      <c r="J17" s="66"/>
      <c r="K17" s="66"/>
      <c r="L17" s="66"/>
      <c r="M17" s="66"/>
      <c r="N17" s="66"/>
      <c r="O17" s="66"/>
    </row>
    <row r="18" spans="1:17" ht="18" customHeight="1" thickBot="1" x14ac:dyDescent="0.3">
      <c r="A18" s="61" t="s">
        <v>29</v>
      </c>
      <c r="B18" s="62"/>
      <c r="C18" s="62"/>
      <c r="D18" s="62"/>
      <c r="E18" s="62"/>
      <c r="F18" s="62"/>
      <c r="G18" s="62"/>
      <c r="H18" s="63"/>
      <c r="I18" s="18"/>
      <c r="J18" s="19"/>
      <c r="K18" s="19"/>
      <c r="L18" s="19"/>
      <c r="M18" s="19"/>
      <c r="N18" s="19"/>
      <c r="O18" s="19"/>
    </row>
    <row r="19" spans="1:17" ht="54" customHeight="1" x14ac:dyDescent="0.3">
      <c r="A19" s="20">
        <v>96</v>
      </c>
      <c r="B19" s="21" t="s">
        <v>30</v>
      </c>
      <c r="C19" s="22">
        <v>40</v>
      </c>
      <c r="D19" s="17">
        <v>52.35</v>
      </c>
      <c r="E19" s="17">
        <v>7.02</v>
      </c>
      <c r="F19" s="17">
        <v>7.3400000000000007</v>
      </c>
      <c r="G19" s="17">
        <v>7.1</v>
      </c>
      <c r="H19" s="17">
        <v>122.54</v>
      </c>
      <c r="I19" s="23">
        <v>18.45</v>
      </c>
      <c r="J19" s="23">
        <v>6.8</v>
      </c>
      <c r="K19" s="23">
        <v>16.649999999999999</v>
      </c>
      <c r="L19" s="23">
        <v>0.315</v>
      </c>
      <c r="M19" s="23">
        <v>0.01</v>
      </c>
      <c r="N19" s="23">
        <v>3.15</v>
      </c>
      <c r="O19" s="23">
        <v>0</v>
      </c>
    </row>
    <row r="20" spans="1:17" ht="54" customHeight="1" x14ac:dyDescent="0.3">
      <c r="A20" s="24" t="s">
        <v>31</v>
      </c>
      <c r="B20" s="21" t="s">
        <v>32</v>
      </c>
      <c r="C20" s="25">
        <v>100</v>
      </c>
      <c r="D20" s="26">
        <v>15.18</v>
      </c>
      <c r="E20" s="26">
        <v>5.910000000000001</v>
      </c>
      <c r="F20" s="26">
        <v>8.16</v>
      </c>
      <c r="G20" s="26">
        <v>25.21</v>
      </c>
      <c r="H20" s="26">
        <v>197.92</v>
      </c>
      <c r="I20" s="23">
        <v>17.8</v>
      </c>
      <c r="J20" s="23">
        <v>13.2</v>
      </c>
      <c r="K20" s="23">
        <v>112.2</v>
      </c>
      <c r="L20" s="23">
        <v>0.9</v>
      </c>
      <c r="M20" s="23">
        <v>4.3999999999999997E-2</v>
      </c>
      <c r="N20" s="23">
        <v>2.75</v>
      </c>
      <c r="O20" s="23">
        <v>0.73</v>
      </c>
    </row>
    <row r="21" spans="1:17" ht="54" customHeight="1" x14ac:dyDescent="0.3">
      <c r="A21" s="20">
        <v>300</v>
      </c>
      <c r="B21" s="27" t="s">
        <v>33</v>
      </c>
      <c r="C21" s="25">
        <v>200</v>
      </c>
      <c r="D21" s="17">
        <v>3.52</v>
      </c>
      <c r="E21" s="28">
        <v>0.1</v>
      </c>
      <c r="F21" s="28">
        <v>0</v>
      </c>
      <c r="G21" s="28">
        <v>20.2</v>
      </c>
      <c r="H21" s="28">
        <v>81.2</v>
      </c>
      <c r="I21" s="23">
        <v>5.7</v>
      </c>
      <c r="J21" s="23">
        <v>8.1</v>
      </c>
      <c r="K21" s="23">
        <v>159</v>
      </c>
      <c r="L21" s="23">
        <v>0.78</v>
      </c>
      <c r="M21" s="23">
        <v>0.06</v>
      </c>
      <c r="N21" s="23">
        <v>0.01</v>
      </c>
      <c r="O21" s="23">
        <v>0</v>
      </c>
    </row>
    <row r="22" spans="1:17" ht="54" customHeight="1" x14ac:dyDescent="0.3">
      <c r="A22" s="24" t="s">
        <v>34</v>
      </c>
      <c r="B22" s="23" t="s">
        <v>35</v>
      </c>
      <c r="C22" s="29">
        <v>30</v>
      </c>
      <c r="D22" s="17">
        <v>3.12</v>
      </c>
      <c r="E22" s="28">
        <v>2.37</v>
      </c>
      <c r="F22" s="28">
        <v>0.3</v>
      </c>
      <c r="G22" s="28">
        <v>14.49</v>
      </c>
      <c r="H22" s="28">
        <v>70.14</v>
      </c>
      <c r="I22" s="23"/>
      <c r="J22" s="23"/>
      <c r="K22" s="23"/>
      <c r="L22" s="23"/>
      <c r="M22" s="23"/>
      <c r="N22" s="23"/>
      <c r="O22" s="23"/>
    </row>
    <row r="23" spans="1:17" s="35" customFormat="1" ht="54" customHeight="1" thickBot="1" x14ac:dyDescent="0.35">
      <c r="A23" s="30"/>
      <c r="B23" s="31" t="s">
        <v>36</v>
      </c>
      <c r="C23" s="32">
        <f t="shared" ref="C23:H23" si="0">SUM(C19:C22)</f>
        <v>370</v>
      </c>
      <c r="D23" s="33">
        <f t="shared" si="0"/>
        <v>74.17</v>
      </c>
      <c r="E23" s="33">
        <f t="shared" si="0"/>
        <v>15.399999999999999</v>
      </c>
      <c r="F23" s="33">
        <f t="shared" si="0"/>
        <v>15.8</v>
      </c>
      <c r="G23" s="33">
        <f t="shared" si="0"/>
        <v>67</v>
      </c>
      <c r="H23" s="33">
        <f t="shared" si="0"/>
        <v>471.79999999999995</v>
      </c>
      <c r="I23" s="34">
        <f t="shared" ref="I23:O23" si="1">SUM(I18:I21)</f>
        <v>41.95</v>
      </c>
      <c r="J23" s="34">
        <f t="shared" si="1"/>
        <v>28.1</v>
      </c>
      <c r="K23" s="34">
        <f t="shared" si="1"/>
        <v>287.85000000000002</v>
      </c>
      <c r="L23" s="34">
        <f t="shared" si="1"/>
        <v>1.9950000000000001</v>
      </c>
      <c r="M23" s="34">
        <f t="shared" si="1"/>
        <v>0.11399999999999999</v>
      </c>
      <c r="N23" s="34">
        <f t="shared" si="1"/>
        <v>5.91</v>
      </c>
      <c r="O23" s="34">
        <f t="shared" si="1"/>
        <v>0.73</v>
      </c>
    </row>
    <row r="24" spans="1:17" ht="16.2" thickBot="1" x14ac:dyDescent="0.3">
      <c r="A24" s="61" t="s">
        <v>37</v>
      </c>
      <c r="B24" s="62"/>
      <c r="C24" s="62"/>
      <c r="D24" s="62"/>
      <c r="E24" s="62"/>
      <c r="F24" s="62"/>
      <c r="G24" s="62"/>
      <c r="H24" s="63"/>
      <c r="I24" s="36"/>
      <c r="J24" s="36"/>
      <c r="K24" s="36"/>
      <c r="L24" s="36"/>
      <c r="M24" s="36"/>
      <c r="N24" s="36"/>
      <c r="O24" s="36"/>
    </row>
    <row r="25" spans="1:17" ht="54" customHeight="1" x14ac:dyDescent="0.3">
      <c r="A25" s="20" t="s">
        <v>38</v>
      </c>
      <c r="B25" s="37" t="s">
        <v>39</v>
      </c>
      <c r="C25" s="38">
        <v>20</v>
      </c>
      <c r="D25" s="39">
        <v>7</v>
      </c>
      <c r="E25" s="40">
        <v>1.7999999999999998</v>
      </c>
      <c r="F25" s="40">
        <v>0.3</v>
      </c>
      <c r="G25" s="40">
        <v>5.7</v>
      </c>
      <c r="H25" s="40">
        <v>39</v>
      </c>
      <c r="I25" s="41">
        <v>34</v>
      </c>
      <c r="J25" s="41">
        <v>22.25</v>
      </c>
      <c r="K25" s="41">
        <v>47.5</v>
      </c>
      <c r="L25" s="41">
        <v>0.8</v>
      </c>
      <c r="M25" s="41">
        <v>0.06</v>
      </c>
      <c r="N25" s="41">
        <v>18.48</v>
      </c>
      <c r="O25" s="41">
        <v>0</v>
      </c>
    </row>
    <row r="26" spans="1:17" ht="54" customHeight="1" x14ac:dyDescent="0.3">
      <c r="A26" s="20">
        <v>55</v>
      </c>
      <c r="B26" s="27" t="s">
        <v>40</v>
      </c>
      <c r="C26" s="42">
        <v>220</v>
      </c>
      <c r="D26" s="43">
        <v>16.25</v>
      </c>
      <c r="E26" s="39">
        <v>2</v>
      </c>
      <c r="F26" s="39">
        <v>9.4</v>
      </c>
      <c r="G26" s="39">
        <v>17.8</v>
      </c>
      <c r="H26" s="39">
        <v>163.80000000000001</v>
      </c>
      <c r="I26" s="23">
        <v>25</v>
      </c>
      <c r="J26" s="23">
        <v>13</v>
      </c>
      <c r="K26" s="23">
        <v>227</v>
      </c>
      <c r="L26" s="23">
        <v>4.8</v>
      </c>
      <c r="M26" s="23">
        <v>0.19</v>
      </c>
      <c r="N26" s="23">
        <v>10</v>
      </c>
      <c r="O26" s="23">
        <v>5.8</v>
      </c>
    </row>
    <row r="27" spans="1:17" ht="54" customHeight="1" x14ac:dyDescent="0.3">
      <c r="A27" s="20">
        <v>107</v>
      </c>
      <c r="B27" s="44" t="s">
        <v>41</v>
      </c>
      <c r="C27" s="45">
        <v>90</v>
      </c>
      <c r="D27" s="46">
        <v>35.15</v>
      </c>
      <c r="E27" s="47">
        <v>8.82</v>
      </c>
      <c r="F27" s="47">
        <v>10.039999999999999</v>
      </c>
      <c r="G27" s="47">
        <v>18.78</v>
      </c>
      <c r="H27" s="47">
        <v>200.76</v>
      </c>
      <c r="I27" s="23">
        <v>9.5</v>
      </c>
      <c r="J27" s="23">
        <v>90.2</v>
      </c>
      <c r="K27" s="23">
        <v>135.1</v>
      </c>
      <c r="L27" s="23">
        <v>3.03</v>
      </c>
      <c r="M27" s="23">
        <v>0.13</v>
      </c>
      <c r="N27" s="23">
        <v>0</v>
      </c>
      <c r="O27" s="23">
        <v>2.7E-2</v>
      </c>
    </row>
    <row r="28" spans="1:17" ht="54" customHeight="1" x14ac:dyDescent="0.3">
      <c r="A28" s="20">
        <v>227</v>
      </c>
      <c r="B28" s="44" t="s">
        <v>42</v>
      </c>
      <c r="C28" s="45">
        <v>150</v>
      </c>
      <c r="D28" s="46">
        <v>9.49</v>
      </c>
      <c r="E28" s="47">
        <v>7.1253333333333337</v>
      </c>
      <c r="F28" s="47">
        <v>7.69</v>
      </c>
      <c r="G28" s="47">
        <v>21.407999999999998</v>
      </c>
      <c r="H28" s="47">
        <v>183.34</v>
      </c>
      <c r="I28" s="23"/>
      <c r="J28" s="23"/>
      <c r="K28" s="23"/>
      <c r="L28" s="23"/>
      <c r="M28" s="23"/>
      <c r="N28" s="23"/>
      <c r="O28" s="23"/>
    </row>
    <row r="29" spans="1:17" ht="54" customHeight="1" x14ac:dyDescent="0.3">
      <c r="A29" s="20">
        <v>300</v>
      </c>
      <c r="B29" s="44" t="s">
        <v>43</v>
      </c>
      <c r="C29" s="45">
        <v>200</v>
      </c>
      <c r="D29" s="46">
        <v>3.52</v>
      </c>
      <c r="E29" s="47">
        <v>0.1</v>
      </c>
      <c r="F29" s="47">
        <v>0</v>
      </c>
      <c r="G29" s="47">
        <v>20.2</v>
      </c>
      <c r="H29" s="47">
        <v>81.2</v>
      </c>
      <c r="I29" s="23"/>
      <c r="J29" s="23"/>
      <c r="K29" s="23"/>
      <c r="L29" s="23"/>
      <c r="M29" s="23"/>
      <c r="N29" s="23"/>
      <c r="O29" s="23"/>
    </row>
    <row r="30" spans="1:17" ht="54" customHeight="1" x14ac:dyDescent="0.3">
      <c r="A30" s="20" t="s">
        <v>44</v>
      </c>
      <c r="B30" s="48" t="s">
        <v>45</v>
      </c>
      <c r="C30" s="42">
        <v>30</v>
      </c>
      <c r="D30" s="43">
        <v>2.76</v>
      </c>
      <c r="E30" s="48">
        <v>1.98</v>
      </c>
      <c r="F30" s="48">
        <v>0.36</v>
      </c>
      <c r="G30" s="48">
        <v>10.02</v>
      </c>
      <c r="H30" s="48">
        <v>51.24</v>
      </c>
      <c r="I30" s="23">
        <v>14.2</v>
      </c>
      <c r="J30" s="23">
        <v>2</v>
      </c>
      <c r="K30" s="23">
        <v>4</v>
      </c>
      <c r="L30" s="23">
        <v>0.4</v>
      </c>
      <c r="M30" s="23">
        <v>0</v>
      </c>
      <c r="N30" s="23">
        <v>2.8</v>
      </c>
      <c r="O30" s="23">
        <v>0</v>
      </c>
    </row>
    <row r="31" spans="1:17" s="53" customFormat="1" ht="54" customHeight="1" x14ac:dyDescent="0.3">
      <c r="A31" s="28"/>
      <c r="B31" s="49" t="s">
        <v>36</v>
      </c>
      <c r="C31" s="50">
        <f t="shared" ref="C31:K31" si="2">SUM(C25:C30)</f>
        <v>710</v>
      </c>
      <c r="D31" s="51">
        <f t="shared" si="2"/>
        <v>74.17</v>
      </c>
      <c r="E31" s="51">
        <f t="shared" si="2"/>
        <v>21.825333333333337</v>
      </c>
      <c r="F31" s="51">
        <f t="shared" si="2"/>
        <v>27.790000000000003</v>
      </c>
      <c r="G31" s="51">
        <f t="shared" si="2"/>
        <v>93.908000000000001</v>
      </c>
      <c r="H31" s="51">
        <f t="shared" si="2"/>
        <v>719.34</v>
      </c>
      <c r="I31" s="52">
        <f t="shared" si="2"/>
        <v>82.7</v>
      </c>
      <c r="J31" s="52">
        <f t="shared" si="2"/>
        <v>127.45</v>
      </c>
      <c r="K31" s="52">
        <f t="shared" si="2"/>
        <v>413.6</v>
      </c>
      <c r="L31" s="52">
        <v>10.199999999999999</v>
      </c>
      <c r="M31" s="52">
        <f>SUM(M25:M30)</f>
        <v>0.38</v>
      </c>
      <c r="N31" s="52">
        <f>SUM(N25:N30)</f>
        <v>31.28</v>
      </c>
      <c r="O31" s="52">
        <f>SUM(O25:O30)</f>
        <v>5.827</v>
      </c>
      <c r="Q31" s="54"/>
    </row>
    <row r="32" spans="1:17" s="53" customFormat="1" ht="54" customHeight="1" x14ac:dyDescent="0.3">
      <c r="A32" s="28"/>
      <c r="B32" s="55" t="s">
        <v>46</v>
      </c>
      <c r="C32" s="50"/>
      <c r="D32" s="51">
        <f t="shared" ref="D32:O32" si="3">D31+D23</f>
        <v>148.34</v>
      </c>
      <c r="E32" s="51">
        <f t="shared" si="3"/>
        <v>37.225333333333339</v>
      </c>
      <c r="F32" s="51">
        <f t="shared" si="3"/>
        <v>43.59</v>
      </c>
      <c r="G32" s="51">
        <f t="shared" si="3"/>
        <v>160.90800000000002</v>
      </c>
      <c r="H32" s="51">
        <f t="shared" si="3"/>
        <v>1191.1399999999999</v>
      </c>
      <c r="I32" s="34">
        <f t="shared" si="3"/>
        <v>124.65</v>
      </c>
      <c r="J32" s="34">
        <f t="shared" si="3"/>
        <v>155.55000000000001</v>
      </c>
      <c r="K32" s="34">
        <f t="shared" si="3"/>
        <v>701.45</v>
      </c>
      <c r="L32" s="34">
        <f t="shared" si="3"/>
        <v>12.195</v>
      </c>
      <c r="M32" s="34">
        <f t="shared" si="3"/>
        <v>0.49399999999999999</v>
      </c>
      <c r="N32" s="34">
        <f t="shared" si="3"/>
        <v>37.19</v>
      </c>
      <c r="O32" s="34">
        <f t="shared" si="3"/>
        <v>6.5570000000000004</v>
      </c>
    </row>
    <row r="33" spans="2:7" ht="12.75" customHeight="1" x14ac:dyDescent="0.25"/>
    <row r="34" spans="2:7" ht="15.6" hidden="1" x14ac:dyDescent="0.3">
      <c r="B34" s="56" t="s">
        <v>47</v>
      </c>
      <c r="C34" s="57"/>
      <c r="D34" s="58"/>
      <c r="E34" s="59" t="s">
        <v>6</v>
      </c>
      <c r="F34" s="60"/>
      <c r="G34" s="60"/>
    </row>
    <row r="36" spans="2:7" ht="15.6" x14ac:dyDescent="0.3">
      <c r="B36" s="56" t="s">
        <v>48</v>
      </c>
      <c r="C36" s="57"/>
      <c r="D36" s="58"/>
      <c r="E36" s="59" t="s">
        <v>6</v>
      </c>
      <c r="F36" s="60"/>
      <c r="G36" s="60"/>
    </row>
    <row r="38" spans="2:7" ht="18.75" hidden="1" customHeight="1" x14ac:dyDescent="0.3">
      <c r="B38" s="56" t="s">
        <v>49</v>
      </c>
      <c r="C38" s="57"/>
      <c r="D38" s="58"/>
      <c r="E38" s="59" t="s">
        <v>50</v>
      </c>
      <c r="F38" s="60"/>
      <c r="G38" s="60"/>
    </row>
    <row r="39" spans="2:7" ht="18.75" customHeight="1" x14ac:dyDescent="0.25"/>
  </sheetData>
  <mergeCells count="24">
    <mergeCell ref="B7:F7"/>
    <mergeCell ref="B8:F8"/>
    <mergeCell ref="B9:F9"/>
    <mergeCell ref="B10:F10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4:H24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6" orientation="portrait" verticalDpi="0" r:id="rId1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2024-09-12T13:53:13Z</dcterms:created>
  <dcterms:modified xsi:type="dcterms:W3CDTF">2024-09-30T04:21:52Z</dcterms:modified>
</cp:coreProperties>
</file>